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53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71027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L2"/>
  <c r="L3"/>
  <c r="M3" s="1"/>
  <c r="M182"/>
  <c r="M186"/>
  <c r="M194"/>
  <c r="M202"/>
  <c r="M218"/>
  <c r="M226"/>
  <c r="M234"/>
  <c r="M242"/>
  <c r="M246"/>
  <c r="M250"/>
  <c r="M258"/>
  <c r="M262"/>
  <c r="M266"/>
  <c r="M270"/>
  <c r="M274"/>
  <c r="M278"/>
  <c r="M282"/>
  <c r="M286"/>
  <c r="M290"/>
  <c r="M294"/>
  <c r="M298"/>
  <c r="M302"/>
  <c r="M306"/>
  <c r="M310"/>
  <c r="M314"/>
  <c r="M318"/>
  <c r="M322"/>
  <c r="M326"/>
  <c r="M330"/>
  <c r="M334"/>
  <c r="M338"/>
  <c r="M342"/>
  <c r="M346"/>
  <c r="M350"/>
  <c r="M354"/>
  <c r="M358"/>
  <c r="M362"/>
  <c r="M366"/>
  <c r="M370"/>
  <c r="M374"/>
  <c r="M378"/>
  <c r="M382"/>
  <c r="M386"/>
  <c r="M390"/>
  <c r="M394"/>
  <c r="M510"/>
  <c r="M512"/>
  <c r="M514"/>
  <c r="M516"/>
  <c r="M518"/>
  <c r="M520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L71"/>
  <c r="M71" s="1"/>
  <c r="L72"/>
  <c r="L73"/>
  <c r="M73" s="1"/>
  <c r="L74"/>
  <c r="L75"/>
  <c r="M75" s="1"/>
  <c r="L76"/>
  <c r="L77"/>
  <c r="M77" s="1"/>
  <c r="L78"/>
  <c r="L79"/>
  <c r="M79" s="1"/>
  <c r="L80"/>
  <c r="L81"/>
  <c r="M81" s="1"/>
  <c r="L82"/>
  <c r="L83"/>
  <c r="M83" s="1"/>
  <c r="L84"/>
  <c r="L85"/>
  <c r="M85" s="1"/>
  <c r="L86"/>
  <c r="L87"/>
  <c r="M87" s="1"/>
  <c r="L88"/>
  <c r="L89"/>
  <c r="M89" s="1"/>
  <c r="L90"/>
  <c r="L91"/>
  <c r="M91" s="1"/>
  <c r="L92"/>
  <c r="L93"/>
  <c r="M93" s="1"/>
  <c r="L94"/>
  <c r="L95"/>
  <c r="M95" s="1"/>
  <c r="L96"/>
  <c r="L97"/>
  <c r="M97" s="1"/>
  <c r="L98"/>
  <c r="L99"/>
  <c r="M99" s="1"/>
  <c r="L100"/>
  <c r="L101"/>
  <c r="M101" s="1"/>
  <c r="L102"/>
  <c r="L103"/>
  <c r="M103" s="1"/>
  <c r="L104"/>
  <c r="L105"/>
  <c r="M105" s="1"/>
  <c r="L106"/>
  <c r="L107"/>
  <c r="M107" s="1"/>
  <c r="L108"/>
  <c r="L109"/>
  <c r="M109" s="1"/>
  <c r="L110"/>
  <c r="L111"/>
  <c r="M111" s="1"/>
  <c r="L112"/>
  <c r="L113"/>
  <c r="M113" s="1"/>
  <c r="L114"/>
  <c r="L115"/>
  <c r="M115" s="1"/>
  <c r="L116"/>
  <c r="L117"/>
  <c r="M117" s="1"/>
  <c r="L118"/>
  <c r="L119"/>
  <c r="M119" s="1"/>
  <c r="L120"/>
  <c r="L121"/>
  <c r="M121" s="1"/>
  <c r="L122"/>
  <c r="L123"/>
  <c r="M123" s="1"/>
  <c r="L124"/>
  <c r="L125"/>
  <c r="M125" s="1"/>
  <c r="L126"/>
  <c r="L127"/>
  <c r="M127" s="1"/>
  <c r="L128"/>
  <c r="L129"/>
  <c r="M129" s="1"/>
  <c r="L130"/>
  <c r="L131"/>
  <c r="M131" s="1"/>
  <c r="L132"/>
  <c r="L133"/>
  <c r="M133" s="1"/>
  <c r="L134"/>
  <c r="L135"/>
  <c r="M135" s="1"/>
  <c r="L136"/>
  <c r="L137"/>
  <c r="M137" s="1"/>
  <c r="L138"/>
  <c r="L139"/>
  <c r="M139" s="1"/>
  <c r="L140"/>
  <c r="L141"/>
  <c r="M141" s="1"/>
  <c r="L142"/>
  <c r="L143"/>
  <c r="M143" s="1"/>
  <c r="L144"/>
  <c r="L145"/>
  <c r="M145" s="1"/>
  <c r="L146"/>
  <c r="L147"/>
  <c r="M147" s="1"/>
  <c r="L148"/>
  <c r="L149"/>
  <c r="M149" s="1"/>
  <c r="L150"/>
  <c r="L151"/>
  <c r="M151" s="1"/>
  <c r="L152"/>
  <c r="L153"/>
  <c r="M153" s="1"/>
  <c r="L154"/>
  <c r="L155"/>
  <c r="M155" s="1"/>
  <c r="L156"/>
  <c r="L157"/>
  <c r="M157" s="1"/>
  <c r="L158"/>
  <c r="L159"/>
  <c r="M159" s="1"/>
  <c r="L160"/>
  <c r="L161"/>
  <c r="M161" s="1"/>
  <c r="L162"/>
  <c r="L163"/>
  <c r="M163" s="1"/>
  <c r="L164"/>
  <c r="L165"/>
  <c r="M165" s="1"/>
  <c r="L166"/>
  <c r="L167"/>
  <c r="M167" s="1"/>
  <c r="L168"/>
  <c r="L169"/>
  <c r="M169" s="1"/>
  <c r="L170"/>
  <c r="L171"/>
  <c r="M171" s="1"/>
  <c r="L172"/>
  <c r="L173"/>
  <c r="M173" s="1"/>
  <c r="L174"/>
  <c r="L175"/>
  <c r="M175" s="1"/>
  <c r="L176"/>
  <c r="M176" s="1"/>
  <c r="L177"/>
  <c r="M177" s="1"/>
  <c r="L178"/>
  <c r="M178" s="1"/>
  <c r="L179"/>
  <c r="M179" s="1"/>
  <c r="L180"/>
  <c r="L181"/>
  <c r="M181" s="1"/>
  <c r="L182"/>
  <c r="L183"/>
  <c r="M183" s="1"/>
  <c r="L184"/>
  <c r="L185"/>
  <c r="M185" s="1"/>
  <c r="L186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L195"/>
  <c r="M195" s="1"/>
  <c r="L196"/>
  <c r="L197"/>
  <c r="M197" s="1"/>
  <c r="L198"/>
  <c r="M198" s="1"/>
  <c r="L199"/>
  <c r="M199" s="1"/>
  <c r="L200"/>
  <c r="M200" s="1"/>
  <c r="L201"/>
  <c r="M201" s="1"/>
  <c r="L202"/>
  <c r="L203"/>
  <c r="M203" s="1"/>
  <c r="L204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L219"/>
  <c r="M219" s="1"/>
  <c r="L220"/>
  <c r="M220" s="1"/>
  <c r="L221"/>
  <c r="M221" s="1"/>
  <c r="L222"/>
  <c r="M222" s="1"/>
  <c r="L223"/>
  <c r="M223" s="1"/>
  <c r="L224"/>
  <c r="L225"/>
  <c r="M225" s="1"/>
  <c r="L226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L235"/>
  <c r="M235" s="1"/>
  <c r="L236"/>
  <c r="L237"/>
  <c r="M237" s="1"/>
  <c r="L238"/>
  <c r="M238" s="1"/>
  <c r="L239"/>
  <c r="M239" s="1"/>
  <c r="L240"/>
  <c r="L241"/>
  <c r="M241" s="1"/>
  <c r="L242"/>
  <c r="L243"/>
  <c r="M243" s="1"/>
  <c r="L244"/>
  <c r="M244" s="1"/>
  <c r="L245"/>
  <c r="M245" s="1"/>
  <c r="L246"/>
  <c r="L247"/>
  <c r="M247" s="1"/>
  <c r="L248"/>
  <c r="L249"/>
  <c r="M249" s="1"/>
  <c r="L250"/>
  <c r="L251"/>
  <c r="M251" s="1"/>
  <c r="L252"/>
  <c r="M252" s="1"/>
  <c r="L253"/>
  <c r="M253" s="1"/>
  <c r="L254"/>
  <c r="M254" s="1"/>
  <c r="L255"/>
  <c r="M255" s="1"/>
  <c r="L256"/>
  <c r="L257"/>
  <c r="M257" s="1"/>
  <c r="L258"/>
  <c r="L259"/>
  <c r="M259" s="1"/>
  <c r="L260"/>
  <c r="M260" s="1"/>
  <c r="L261"/>
  <c r="M261" s="1"/>
  <c r="L262"/>
  <c r="L263"/>
  <c r="M263" s="1"/>
  <c r="L264"/>
  <c r="M264" s="1"/>
  <c r="L265"/>
  <c r="M265" s="1"/>
  <c r="L266"/>
  <c r="L267"/>
  <c r="M267" s="1"/>
  <c r="L268"/>
  <c r="M268" s="1"/>
  <c r="L269"/>
  <c r="M269" s="1"/>
  <c r="L270"/>
  <c r="L271"/>
  <c r="M271" s="1"/>
  <c r="L272"/>
  <c r="M272" s="1"/>
  <c r="L273"/>
  <c r="M273" s="1"/>
  <c r="L274"/>
  <c r="L275"/>
  <c r="M275" s="1"/>
  <c r="L276"/>
  <c r="M276" s="1"/>
  <c r="L277"/>
  <c r="M277" s="1"/>
  <c r="L278"/>
  <c r="L279"/>
  <c r="M279" s="1"/>
  <c r="L280"/>
  <c r="M280" s="1"/>
  <c r="L281"/>
  <c r="M281" s="1"/>
  <c r="L282"/>
  <c r="L283"/>
  <c r="M283" s="1"/>
  <c r="L284"/>
  <c r="M284" s="1"/>
  <c r="L285"/>
  <c r="M285" s="1"/>
  <c r="L286"/>
  <c r="L287"/>
  <c r="M287" s="1"/>
  <c r="L288"/>
  <c r="M288" s="1"/>
  <c r="L289"/>
  <c r="M289" s="1"/>
  <c r="L290"/>
  <c r="L291"/>
  <c r="M291" s="1"/>
  <c r="L292"/>
  <c r="M292" s="1"/>
  <c r="L293"/>
  <c r="M293" s="1"/>
  <c r="L294"/>
  <c r="L295"/>
  <c r="M295" s="1"/>
  <c r="L296"/>
  <c r="M296" s="1"/>
  <c r="L297"/>
  <c r="M297" s="1"/>
  <c r="L298"/>
  <c r="L299"/>
  <c r="M299" s="1"/>
  <c r="L300"/>
  <c r="M300" s="1"/>
  <c r="L301"/>
  <c r="M301" s="1"/>
  <c r="L302"/>
  <c r="L303"/>
  <c r="M303" s="1"/>
  <c r="L304"/>
  <c r="M304" s="1"/>
  <c r="L305"/>
  <c r="M305" s="1"/>
  <c r="L306"/>
  <c r="L307"/>
  <c r="M307" s="1"/>
  <c r="L308"/>
  <c r="M308" s="1"/>
  <c r="L309"/>
  <c r="M309" s="1"/>
  <c r="L310"/>
  <c r="L311"/>
  <c r="M311" s="1"/>
  <c r="L312"/>
  <c r="M312" s="1"/>
  <c r="L313"/>
  <c r="M313" s="1"/>
  <c r="L314"/>
  <c r="L315"/>
  <c r="M315" s="1"/>
  <c r="L316"/>
  <c r="M316" s="1"/>
  <c r="L317"/>
  <c r="M317" s="1"/>
  <c r="L318"/>
  <c r="L319"/>
  <c r="M319" s="1"/>
  <c r="L320"/>
  <c r="M320" s="1"/>
  <c r="L321"/>
  <c r="M321" s="1"/>
  <c r="L322"/>
  <c r="L323"/>
  <c r="M323" s="1"/>
  <c r="L324"/>
  <c r="M324" s="1"/>
  <c r="L325"/>
  <c r="M325" s="1"/>
  <c r="L326"/>
  <c r="L327"/>
  <c r="M327" s="1"/>
  <c r="L328"/>
  <c r="M328" s="1"/>
  <c r="L329"/>
  <c r="M329" s="1"/>
  <c r="L330"/>
  <c r="L331"/>
  <c r="M331" s="1"/>
  <c r="L332"/>
  <c r="M332" s="1"/>
  <c r="L333"/>
  <c r="M333" s="1"/>
  <c r="L334"/>
  <c r="L335"/>
  <c r="M335" s="1"/>
  <c r="L336"/>
  <c r="M336" s="1"/>
  <c r="L337"/>
  <c r="M337" s="1"/>
  <c r="L338"/>
  <c r="L339"/>
  <c r="M339" s="1"/>
  <c r="L340"/>
  <c r="M340" s="1"/>
  <c r="L341"/>
  <c r="M341" s="1"/>
  <c r="L342"/>
  <c r="L343"/>
  <c r="M343" s="1"/>
  <c r="L344"/>
  <c r="M344" s="1"/>
  <c r="L345"/>
  <c r="M345" s="1"/>
  <c r="L346"/>
  <c r="L347"/>
  <c r="M347" s="1"/>
  <c r="L348"/>
  <c r="M348" s="1"/>
  <c r="L349"/>
  <c r="M349" s="1"/>
  <c r="L350"/>
  <c r="L351"/>
  <c r="M351" s="1"/>
  <c r="L352"/>
  <c r="M352" s="1"/>
  <c r="L353"/>
  <c r="M353" s="1"/>
  <c r="L354"/>
  <c r="L355"/>
  <c r="M355" s="1"/>
  <c r="L356"/>
  <c r="M356" s="1"/>
  <c r="L357"/>
  <c r="M357" s="1"/>
  <c r="L358"/>
  <c r="L359"/>
  <c r="M359" s="1"/>
  <c r="L360"/>
  <c r="M360" s="1"/>
  <c r="L361"/>
  <c r="M361" s="1"/>
  <c r="L362"/>
  <c r="L363"/>
  <c r="M363" s="1"/>
  <c r="L364"/>
  <c r="M364" s="1"/>
  <c r="L365"/>
  <c r="M365" s="1"/>
  <c r="L366"/>
  <c r="L367"/>
  <c r="M367" s="1"/>
  <c r="L368"/>
  <c r="M368" s="1"/>
  <c r="L369"/>
  <c r="M369" s="1"/>
  <c r="L370"/>
  <c r="L371"/>
  <c r="M371" s="1"/>
  <c r="L372"/>
  <c r="M372" s="1"/>
  <c r="L373"/>
  <c r="M373" s="1"/>
  <c r="L374"/>
  <c r="L375"/>
  <c r="M375" s="1"/>
  <c r="L376"/>
  <c r="M376" s="1"/>
  <c r="L377"/>
  <c r="M377" s="1"/>
  <c r="L378"/>
  <c r="L379"/>
  <c r="M379" s="1"/>
  <c r="L380"/>
  <c r="M380" s="1"/>
  <c r="L381"/>
  <c r="M381" s="1"/>
  <c r="L382"/>
  <c r="L383"/>
  <c r="M383" s="1"/>
  <c r="L384"/>
  <c r="M384" s="1"/>
  <c r="L385"/>
  <c r="M385" s="1"/>
  <c r="L386"/>
  <c r="L387"/>
  <c r="M387" s="1"/>
  <c r="L388"/>
  <c r="M388" s="1"/>
  <c r="L389"/>
  <c r="M389" s="1"/>
  <c r="L390"/>
  <c r="L391"/>
  <c r="M391" s="1"/>
  <c r="L392"/>
  <c r="M392" s="1"/>
  <c r="L393"/>
  <c r="M393" s="1"/>
  <c r="L394"/>
  <c r="L395"/>
  <c r="M395" s="1"/>
  <c r="L396"/>
  <c r="M396" s="1"/>
  <c r="L397"/>
  <c r="M397" s="1"/>
  <c r="L398"/>
  <c r="L399"/>
  <c r="M399" s="1"/>
  <c r="L400"/>
  <c r="L401"/>
  <c r="M401" s="1"/>
  <c r="L402"/>
  <c r="L403"/>
  <c r="M403" s="1"/>
  <c r="L404"/>
  <c r="L405"/>
  <c r="M405" s="1"/>
  <c r="L406"/>
  <c r="L407"/>
  <c r="M407" s="1"/>
  <c r="L408"/>
  <c r="L409"/>
  <c r="M409" s="1"/>
  <c r="L410"/>
  <c r="L411"/>
  <c r="M411" s="1"/>
  <c r="L412"/>
  <c r="L413"/>
  <c r="M413" s="1"/>
  <c r="L414"/>
  <c r="L415"/>
  <c r="M415" s="1"/>
  <c r="L416"/>
  <c r="L417"/>
  <c r="M417" s="1"/>
  <c r="L418"/>
  <c r="L419"/>
  <c r="M419" s="1"/>
  <c r="L420"/>
  <c r="L421"/>
  <c r="M421" s="1"/>
  <c r="L422"/>
  <c r="L423"/>
  <c r="M423" s="1"/>
  <c r="L424"/>
  <c r="L425"/>
  <c r="M425" s="1"/>
  <c r="L426"/>
  <c r="L427"/>
  <c r="M427" s="1"/>
  <c r="L428"/>
  <c r="L429"/>
  <c r="M429" s="1"/>
  <c r="L430"/>
  <c r="L431"/>
  <c r="M431" s="1"/>
  <c r="L432"/>
  <c r="L433"/>
  <c r="M433" s="1"/>
  <c r="L434"/>
  <c r="L435"/>
  <c r="M435" s="1"/>
  <c r="L436"/>
  <c r="M436" s="1"/>
  <c r="L437"/>
  <c r="M437" s="1"/>
  <c r="L438"/>
  <c r="M438" s="1"/>
  <c r="L439"/>
  <c r="M439" s="1"/>
  <c r="L440"/>
  <c r="M440" s="1"/>
  <c r="L441"/>
  <c r="M441" s="1"/>
  <c r="L442"/>
  <c r="M442" s="1"/>
  <c r="L443"/>
  <c r="M443" s="1"/>
  <c r="L444"/>
  <c r="M444" s="1"/>
  <c r="L445"/>
  <c r="M445" s="1"/>
  <c r="L446"/>
  <c r="M446" s="1"/>
  <c r="L447"/>
  <c r="M447" s="1"/>
  <c r="L448"/>
  <c r="M448" s="1"/>
  <c r="L449"/>
  <c r="M449" s="1"/>
  <c r="L450"/>
  <c r="M450" s="1"/>
  <c r="L451"/>
  <c r="M451" s="1"/>
  <c r="L452"/>
  <c r="M452" s="1"/>
  <c r="L453"/>
  <c r="M453" s="1"/>
  <c r="L454"/>
  <c r="M454" s="1"/>
  <c r="L455"/>
  <c r="M455" s="1"/>
  <c r="L456"/>
  <c r="M456" s="1"/>
  <c r="L457"/>
  <c r="M457" s="1"/>
  <c r="L458"/>
  <c r="M458" s="1"/>
  <c r="L459"/>
  <c r="M459" s="1"/>
  <c r="L460"/>
  <c r="M460" s="1"/>
  <c r="L461"/>
  <c r="M461" s="1"/>
  <c r="L462"/>
  <c r="M462" s="1"/>
  <c r="L463"/>
  <c r="M463" s="1"/>
  <c r="L464"/>
  <c r="M464" s="1"/>
  <c r="L465"/>
  <c r="M465" s="1"/>
  <c r="L466"/>
  <c r="M466" s="1"/>
  <c r="L467"/>
  <c r="M467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75"/>
  <c r="M475" s="1"/>
  <c r="L476"/>
  <c r="M476" s="1"/>
  <c r="L477"/>
  <c r="M477" s="1"/>
  <c r="L478"/>
  <c r="M478" s="1"/>
  <c r="L479"/>
  <c r="M479" s="1"/>
  <c r="L480"/>
  <c r="M480" s="1"/>
  <c r="L481"/>
  <c r="M481" s="1"/>
  <c r="L482"/>
  <c r="M482" s="1"/>
  <c r="L483"/>
  <c r="M483" s="1"/>
  <c r="L484"/>
  <c r="M484" s="1"/>
  <c r="L485"/>
  <c r="M485" s="1"/>
  <c r="L486"/>
  <c r="M486" s="1"/>
  <c r="L487"/>
  <c r="M487" s="1"/>
  <c r="L488"/>
  <c r="M488" s="1"/>
  <c r="L489"/>
  <c r="M489" s="1"/>
  <c r="L490"/>
  <c r="M490" s="1"/>
  <c r="L491"/>
  <c r="M491" s="1"/>
  <c r="L492"/>
  <c r="M492" s="1"/>
  <c r="L493"/>
  <c r="M493" s="1"/>
  <c r="L494"/>
  <c r="M494" s="1"/>
  <c r="L495"/>
  <c r="M495" s="1"/>
  <c r="L496"/>
  <c r="M496" s="1"/>
  <c r="L497"/>
  <c r="M497" s="1"/>
  <c r="L498"/>
  <c r="M498" s="1"/>
  <c r="L499"/>
  <c r="M499" s="1"/>
  <c r="L500"/>
  <c r="M500" s="1"/>
  <c r="L501"/>
  <c r="M501" s="1"/>
  <c r="L502"/>
  <c r="M502" s="1"/>
  <c r="L503"/>
  <c r="M503" s="1"/>
  <c r="L504"/>
  <c r="M504" s="1"/>
  <c r="L505"/>
  <c r="L506"/>
  <c r="L507"/>
  <c r="M507" s="1"/>
  <c r="L508"/>
  <c r="M508" s="1"/>
  <c r="L509"/>
  <c r="M509" s="1"/>
  <c r="L510"/>
  <c r="L511"/>
  <c r="M511" s="1"/>
  <c r="L512"/>
  <c r="L513"/>
  <c r="M513" s="1"/>
  <c r="L514"/>
  <c r="L515"/>
  <c r="M515" s="1"/>
  <c r="L516"/>
  <c r="L517"/>
  <c r="M517" s="1"/>
  <c r="L518"/>
  <c r="L519"/>
  <c r="M519" s="1"/>
  <c r="L520"/>
  <c r="M248" l="1"/>
  <c r="M196"/>
  <c r="M256"/>
  <c r="M236"/>
  <c r="M204"/>
  <c r="M240"/>
  <c r="M184"/>
  <c r="M224"/>
  <c r="M180"/>
  <c r="M434"/>
  <c r="M432"/>
  <c r="M430"/>
  <c r="M428"/>
  <c r="M426"/>
  <c r="M424"/>
  <c r="M422"/>
  <c r="M420"/>
  <c r="M418"/>
  <c r="M416"/>
  <c r="M414"/>
  <c r="M412"/>
  <c r="M410"/>
  <c r="M408"/>
  <c r="M406"/>
  <c r="M404"/>
  <c r="M402"/>
  <c r="M400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506"/>
  <c r="M505"/>
  <c r="M398"/>
  <c r="V3"/>
  <c r="U3" s="1"/>
  <c r="V4"/>
  <c r="V5"/>
  <c r="V6"/>
  <c r="U6" s="1"/>
  <c r="V7"/>
  <c r="U7" s="1"/>
  <c r="V8"/>
  <c r="U8" s="1"/>
  <c r="V9"/>
  <c r="U9" s="1"/>
  <c r="V10"/>
  <c r="U10" s="1"/>
  <c r="V11"/>
  <c r="U11" s="1"/>
  <c r="V12"/>
  <c r="U12" s="1"/>
  <c r="V13"/>
  <c r="U13" s="1"/>
  <c r="V14"/>
  <c r="U14" s="1"/>
  <c r="V15"/>
  <c r="U15" s="1"/>
  <c r="V16"/>
  <c r="V17"/>
  <c r="U17" s="1"/>
  <c r="V18"/>
  <c r="U18" s="1"/>
  <c r="V19"/>
  <c r="V20"/>
  <c r="V21"/>
  <c r="V22"/>
  <c r="U22" s="1"/>
  <c r="V23"/>
  <c r="U23" s="1"/>
  <c r="V24"/>
  <c r="V25"/>
  <c r="U25" s="1"/>
  <c r="V26"/>
  <c r="U26" s="1"/>
  <c r="V27"/>
  <c r="U27" s="1"/>
  <c r="V28"/>
  <c r="V29"/>
  <c r="V30"/>
  <c r="U30" s="1"/>
  <c r="V31"/>
  <c r="V32"/>
  <c r="V33"/>
  <c r="U33" s="1"/>
  <c r="V34"/>
  <c r="U34" s="1"/>
  <c r="J34" s="1"/>
  <c r="V35"/>
  <c r="U35" s="1"/>
  <c r="J35" s="1"/>
  <c r="V36"/>
  <c r="V37"/>
  <c r="V38"/>
  <c r="U38" s="1"/>
  <c r="V39"/>
  <c r="U39" s="1"/>
  <c r="J39" s="1"/>
  <c r="V40"/>
  <c r="V41"/>
  <c r="U41" s="1"/>
  <c r="J41" s="1"/>
  <c r="V42"/>
  <c r="U42" s="1"/>
  <c r="V43"/>
  <c r="U43" s="1"/>
  <c r="J43" s="1"/>
  <c r="V44"/>
  <c r="V45"/>
  <c r="U45" s="1"/>
  <c r="J45" s="1"/>
  <c r="V46"/>
  <c r="U46" s="1"/>
  <c r="J46" s="1"/>
  <c r="V47"/>
  <c r="U47" s="1"/>
  <c r="J47" s="1"/>
  <c r="V48"/>
  <c r="V49"/>
  <c r="U49" s="1"/>
  <c r="J49" s="1"/>
  <c r="V50"/>
  <c r="U50" s="1"/>
  <c r="J50" s="1"/>
  <c r="V51"/>
  <c r="V52"/>
  <c r="V53"/>
  <c r="V54"/>
  <c r="U54" s="1"/>
  <c r="V55"/>
  <c r="U55" s="1"/>
  <c r="J55" s="1"/>
  <c r="V56"/>
  <c r="V57"/>
  <c r="V58"/>
  <c r="U58" s="1"/>
  <c r="V59"/>
  <c r="U59" s="1"/>
  <c r="J59" s="1"/>
  <c r="V60"/>
  <c r="V61"/>
  <c r="V62"/>
  <c r="U62" s="1"/>
  <c r="J62" s="1"/>
  <c r="V63"/>
  <c r="V64"/>
  <c r="V65"/>
  <c r="U65" s="1"/>
  <c r="V66"/>
  <c r="U66" s="1"/>
  <c r="J66" s="1"/>
  <c r="V67"/>
  <c r="U67" s="1"/>
  <c r="J67" s="1"/>
  <c r="V68"/>
  <c r="V69"/>
  <c r="V70"/>
  <c r="U70" s="1"/>
  <c r="V71"/>
  <c r="U71" s="1"/>
  <c r="J71" s="1"/>
  <c r="V72"/>
  <c r="V73"/>
  <c r="V74"/>
  <c r="U74" s="1"/>
  <c r="V75"/>
  <c r="U75" s="1"/>
  <c r="J75" s="1"/>
  <c r="V76"/>
  <c r="V77"/>
  <c r="U77" s="1"/>
  <c r="J77" s="1"/>
  <c r="V78"/>
  <c r="U78" s="1"/>
  <c r="J78" s="1"/>
  <c r="V79"/>
  <c r="U79" s="1"/>
  <c r="J79" s="1"/>
  <c r="V80"/>
  <c r="V81"/>
  <c r="U81" s="1"/>
  <c r="V82"/>
  <c r="U82" s="1"/>
  <c r="J82" s="1"/>
  <c r="V83"/>
  <c r="V84"/>
  <c r="V85"/>
  <c r="V86"/>
  <c r="U86" s="1"/>
  <c r="V87"/>
  <c r="U87" s="1"/>
  <c r="J87" s="1"/>
  <c r="V88"/>
  <c r="V89"/>
  <c r="V90"/>
  <c r="U90" s="1"/>
  <c r="V91"/>
  <c r="U91" s="1"/>
  <c r="J91" s="1"/>
  <c r="V92"/>
  <c r="V93"/>
  <c r="V94"/>
  <c r="U94" s="1"/>
  <c r="J94" s="1"/>
  <c r="V95"/>
  <c r="V96"/>
  <c r="V97"/>
  <c r="U97" s="1"/>
  <c r="V98"/>
  <c r="U98" s="1"/>
  <c r="J98" s="1"/>
  <c r="V99"/>
  <c r="U99" s="1"/>
  <c r="J99" s="1"/>
  <c r="V100"/>
  <c r="V101"/>
  <c r="V102"/>
  <c r="U102" s="1"/>
  <c r="V103"/>
  <c r="U103" s="1"/>
  <c r="J103" s="1"/>
  <c r="V104"/>
  <c r="V105"/>
  <c r="V106"/>
  <c r="U106" s="1"/>
  <c r="V107"/>
  <c r="U107" s="1"/>
  <c r="J107" s="1"/>
  <c r="V108"/>
  <c r="V109"/>
  <c r="U109" s="1"/>
  <c r="J109" s="1"/>
  <c r="V110"/>
  <c r="U110" s="1"/>
  <c r="J110" s="1"/>
  <c r="V111"/>
  <c r="U111" s="1"/>
  <c r="J111" s="1"/>
  <c r="V112"/>
  <c r="V113"/>
  <c r="U113" s="1"/>
  <c r="V114"/>
  <c r="U114" s="1"/>
  <c r="J114" s="1"/>
  <c r="V115"/>
  <c r="V116"/>
  <c r="V117"/>
  <c r="V118"/>
  <c r="U118" s="1"/>
  <c r="V119"/>
  <c r="U119" s="1"/>
  <c r="J119" s="1"/>
  <c r="V120"/>
  <c r="V121"/>
  <c r="V122"/>
  <c r="U122" s="1"/>
  <c r="V123"/>
  <c r="U123" s="1"/>
  <c r="J123" s="1"/>
  <c r="V124"/>
  <c r="U124" s="1"/>
  <c r="J124" s="1"/>
  <c r="V125"/>
  <c r="U125" s="1"/>
  <c r="J125" s="1"/>
  <c r="V126"/>
  <c r="U126" s="1"/>
  <c r="J126" s="1"/>
  <c r="V127"/>
  <c r="V128"/>
  <c r="V129"/>
  <c r="U129" s="1"/>
  <c r="V130"/>
  <c r="U130" s="1"/>
  <c r="J130" s="1"/>
  <c r="V131"/>
  <c r="U131" s="1"/>
  <c r="J131" s="1"/>
  <c r="V132"/>
  <c r="U132" s="1"/>
  <c r="J132" s="1"/>
  <c r="V133"/>
  <c r="V134"/>
  <c r="U134" s="1"/>
  <c r="V135"/>
  <c r="U135" s="1"/>
  <c r="J135" s="1"/>
  <c r="V136"/>
  <c r="V137"/>
  <c r="V138"/>
  <c r="U138" s="1"/>
  <c r="V139"/>
  <c r="U139" s="1"/>
  <c r="J139" s="1"/>
  <c r="V140"/>
  <c r="V141"/>
  <c r="U141" s="1"/>
  <c r="J141" s="1"/>
  <c r="V142"/>
  <c r="U142" s="1"/>
  <c r="J142" s="1"/>
  <c r="V143"/>
  <c r="U143" s="1"/>
  <c r="J143" s="1"/>
  <c r="V144"/>
  <c r="V145"/>
  <c r="U145" s="1"/>
  <c r="V146"/>
  <c r="U146" s="1"/>
  <c r="J146" s="1"/>
  <c r="V147"/>
  <c r="V148"/>
  <c r="V149"/>
  <c r="V150"/>
  <c r="U150" s="1"/>
  <c r="V151"/>
  <c r="U151" s="1"/>
  <c r="J151" s="1"/>
  <c r="V152"/>
  <c r="V153"/>
  <c r="V154"/>
  <c r="U154" s="1"/>
  <c r="V155"/>
  <c r="U155" s="1"/>
  <c r="J155" s="1"/>
  <c r="V156"/>
  <c r="V157"/>
  <c r="V158"/>
  <c r="U158" s="1"/>
  <c r="J158" s="1"/>
  <c r="V159"/>
  <c r="V160"/>
  <c r="V161"/>
  <c r="U161" s="1"/>
  <c r="V162"/>
  <c r="U162" s="1"/>
  <c r="J162" s="1"/>
  <c r="V163"/>
  <c r="U163" s="1"/>
  <c r="J163" s="1"/>
  <c r="V164"/>
  <c r="U164" s="1"/>
  <c r="J164" s="1"/>
  <c r="V165"/>
  <c r="V166"/>
  <c r="U166" s="1"/>
  <c r="V167"/>
  <c r="U167" s="1"/>
  <c r="J167" s="1"/>
  <c r="V168"/>
  <c r="V169"/>
  <c r="V170"/>
  <c r="U170" s="1"/>
  <c r="V171"/>
  <c r="U171" s="1"/>
  <c r="J171" s="1"/>
  <c r="V172"/>
  <c r="V173"/>
  <c r="U173" s="1"/>
  <c r="J173" s="1"/>
  <c r="V174"/>
  <c r="U174" s="1"/>
  <c r="J174" s="1"/>
  <c r="V175"/>
  <c r="U175" s="1"/>
  <c r="J175" s="1"/>
  <c r="V176"/>
  <c r="V177"/>
  <c r="U177" s="1"/>
  <c r="V178"/>
  <c r="U178" s="1"/>
  <c r="J178" s="1"/>
  <c r="V179"/>
  <c r="V180"/>
  <c r="V181"/>
  <c r="V182"/>
  <c r="U182" s="1"/>
  <c r="V183"/>
  <c r="U183" s="1"/>
  <c r="J183" s="1"/>
  <c r="V184"/>
  <c r="V185"/>
  <c r="V186"/>
  <c r="U186" s="1"/>
  <c r="V187"/>
  <c r="U187" s="1"/>
  <c r="J187" s="1"/>
  <c r="V188"/>
  <c r="V189"/>
  <c r="V190"/>
  <c r="U190" s="1"/>
  <c r="J190" s="1"/>
  <c r="V191"/>
  <c r="V192"/>
  <c r="V193"/>
  <c r="U193" s="1"/>
  <c r="V194"/>
  <c r="U194" s="1"/>
  <c r="J194" s="1"/>
  <c r="V195"/>
  <c r="U195" s="1"/>
  <c r="J195" s="1"/>
  <c r="V196"/>
  <c r="V197"/>
  <c r="V198"/>
  <c r="U198" s="1"/>
  <c r="V199"/>
  <c r="U199" s="1"/>
  <c r="J199" s="1"/>
  <c r="V200"/>
  <c r="V201"/>
  <c r="V202"/>
  <c r="U202" s="1"/>
  <c r="V203"/>
  <c r="U203" s="1"/>
  <c r="J203" s="1"/>
  <c r="V204"/>
  <c r="V205"/>
  <c r="U205" s="1"/>
  <c r="J205" s="1"/>
  <c r="V206"/>
  <c r="U206" s="1"/>
  <c r="J206" s="1"/>
  <c r="V207"/>
  <c r="U207" s="1"/>
  <c r="J207" s="1"/>
  <c r="V208"/>
  <c r="V209"/>
  <c r="U209" s="1"/>
  <c r="V210"/>
  <c r="U210" s="1"/>
  <c r="J210" s="1"/>
  <c r="V211"/>
  <c r="V212"/>
  <c r="V213"/>
  <c r="V214"/>
  <c r="U214" s="1"/>
  <c r="V215"/>
  <c r="U215" s="1"/>
  <c r="J215" s="1"/>
  <c r="V216"/>
  <c r="V217"/>
  <c r="V218"/>
  <c r="U218" s="1"/>
  <c r="V219"/>
  <c r="U219" s="1"/>
  <c r="J219" s="1"/>
  <c r="V220"/>
  <c r="V221"/>
  <c r="U221" s="1"/>
  <c r="J221" s="1"/>
  <c r="V222"/>
  <c r="U222" s="1"/>
  <c r="J222" s="1"/>
  <c r="V223"/>
  <c r="V224"/>
  <c r="V225"/>
  <c r="U225" s="1"/>
  <c r="V226"/>
  <c r="U226" s="1"/>
  <c r="J226" s="1"/>
  <c r="V227"/>
  <c r="U227" s="1"/>
  <c r="J227" s="1"/>
  <c r="V228"/>
  <c r="V229"/>
  <c r="V230"/>
  <c r="U230" s="1"/>
  <c r="V231"/>
  <c r="U231" s="1"/>
  <c r="J231" s="1"/>
  <c r="V232"/>
  <c r="V233"/>
  <c r="V234"/>
  <c r="U234" s="1"/>
  <c r="V235"/>
  <c r="U235" s="1"/>
  <c r="J235" s="1"/>
  <c r="V236"/>
  <c r="V237"/>
  <c r="U237" s="1"/>
  <c r="J237" s="1"/>
  <c r="V238"/>
  <c r="U238" s="1"/>
  <c r="J238" s="1"/>
  <c r="V239"/>
  <c r="U239" s="1"/>
  <c r="J239" s="1"/>
  <c r="V240"/>
  <c r="V241"/>
  <c r="U241" s="1"/>
  <c r="V242"/>
  <c r="U242" s="1"/>
  <c r="J242" s="1"/>
  <c r="V243"/>
  <c r="V244"/>
  <c r="U244" s="1"/>
  <c r="J244" s="1"/>
  <c r="V245"/>
  <c r="V246"/>
  <c r="U246" s="1"/>
  <c r="V247"/>
  <c r="U247" s="1"/>
  <c r="J247" s="1"/>
  <c r="V248"/>
  <c r="V249"/>
  <c r="V250"/>
  <c r="U250" s="1"/>
  <c r="J250" s="1"/>
  <c r="V251"/>
  <c r="U251" s="1"/>
  <c r="J251" s="1"/>
  <c r="V252"/>
  <c r="V253"/>
  <c r="V254"/>
  <c r="U254" s="1"/>
  <c r="J254" s="1"/>
  <c r="V255"/>
  <c r="U255" s="1"/>
  <c r="J255" s="1"/>
  <c r="V256"/>
  <c r="U256" s="1"/>
  <c r="J256" s="1"/>
  <c r="V257"/>
  <c r="U257" s="1"/>
  <c r="V258"/>
  <c r="U258" s="1"/>
  <c r="J258" s="1"/>
  <c r="V259"/>
  <c r="U259" s="1"/>
  <c r="J259" s="1"/>
  <c r="V260"/>
  <c r="V261"/>
  <c r="V262"/>
  <c r="U262" s="1"/>
  <c r="V263"/>
  <c r="U263" s="1"/>
  <c r="J263" s="1"/>
  <c r="V264"/>
  <c r="V265"/>
  <c r="V266"/>
  <c r="U266" s="1"/>
  <c r="V267"/>
  <c r="U267" s="1"/>
  <c r="J267" s="1"/>
  <c r="V268"/>
  <c r="V269"/>
  <c r="U269" s="1"/>
  <c r="J269" s="1"/>
  <c r="V270"/>
  <c r="U270" s="1"/>
  <c r="J270" s="1"/>
  <c r="V271"/>
  <c r="U271" s="1"/>
  <c r="J271" s="1"/>
  <c r="V272"/>
  <c r="V273"/>
  <c r="U273" s="1"/>
  <c r="V274"/>
  <c r="U274" s="1"/>
  <c r="J274" s="1"/>
  <c r="V275"/>
  <c r="V276"/>
  <c r="V277"/>
  <c r="V278"/>
  <c r="U278" s="1"/>
  <c r="V279"/>
  <c r="U279" s="1"/>
  <c r="J279" s="1"/>
  <c r="V280"/>
  <c r="V281"/>
  <c r="V282"/>
  <c r="U282" s="1"/>
  <c r="V283"/>
  <c r="U283" s="1"/>
  <c r="J283" s="1"/>
  <c r="V284"/>
  <c r="V285"/>
  <c r="V286"/>
  <c r="U286" s="1"/>
  <c r="J286" s="1"/>
  <c r="V287"/>
  <c r="V288"/>
  <c r="V289"/>
  <c r="U289" s="1"/>
  <c r="V290"/>
  <c r="U290" s="1"/>
  <c r="J290" s="1"/>
  <c r="V291"/>
  <c r="U291" s="1"/>
  <c r="J291" s="1"/>
  <c r="V292"/>
  <c r="V293"/>
  <c r="V294"/>
  <c r="U294" s="1"/>
  <c r="V295"/>
  <c r="U295" s="1"/>
  <c r="J295" s="1"/>
  <c r="V296"/>
  <c r="V297"/>
  <c r="V298"/>
  <c r="U298" s="1"/>
  <c r="V299"/>
  <c r="U299" s="1"/>
  <c r="J299" s="1"/>
  <c r="V300"/>
  <c r="V301"/>
  <c r="U301" s="1"/>
  <c r="J301" s="1"/>
  <c r="V302"/>
  <c r="U302" s="1"/>
  <c r="J302" s="1"/>
  <c r="V303"/>
  <c r="U303" s="1"/>
  <c r="J303" s="1"/>
  <c r="V304"/>
  <c r="V305"/>
  <c r="U305" s="1"/>
  <c r="V306"/>
  <c r="U306" s="1"/>
  <c r="J306" s="1"/>
  <c r="V307"/>
  <c r="V308"/>
  <c r="V309"/>
  <c r="V310"/>
  <c r="U310" s="1"/>
  <c r="V311"/>
  <c r="U311" s="1"/>
  <c r="J311" s="1"/>
  <c r="V312"/>
  <c r="V313"/>
  <c r="V314"/>
  <c r="U314" s="1"/>
  <c r="V315"/>
  <c r="U315" s="1"/>
  <c r="J315" s="1"/>
  <c r="V316"/>
  <c r="V317"/>
  <c r="V318"/>
  <c r="U318" s="1"/>
  <c r="J318" s="1"/>
  <c r="V319"/>
  <c r="V320"/>
  <c r="V321"/>
  <c r="U321" s="1"/>
  <c r="V322"/>
  <c r="U322" s="1"/>
  <c r="J322" s="1"/>
  <c r="V323"/>
  <c r="U323" s="1"/>
  <c r="J323" s="1"/>
  <c r="V324"/>
  <c r="V325"/>
  <c r="V326"/>
  <c r="U326" s="1"/>
  <c r="V327"/>
  <c r="U327" s="1"/>
  <c r="J327" s="1"/>
  <c r="V328"/>
  <c r="V329"/>
  <c r="V330"/>
  <c r="U330" s="1"/>
  <c r="V331"/>
  <c r="U331" s="1"/>
  <c r="J331" s="1"/>
  <c r="V332"/>
  <c r="V333"/>
  <c r="U333" s="1"/>
  <c r="J333" s="1"/>
  <c r="V334"/>
  <c r="U334" s="1"/>
  <c r="J334" s="1"/>
  <c r="V335"/>
  <c r="U335" s="1"/>
  <c r="J335" s="1"/>
  <c r="V336"/>
  <c r="V337"/>
  <c r="U337" s="1"/>
  <c r="V338"/>
  <c r="U338" s="1"/>
  <c r="J338" s="1"/>
  <c r="V339"/>
  <c r="V340"/>
  <c r="V341"/>
  <c r="V342"/>
  <c r="U342" s="1"/>
  <c r="V343"/>
  <c r="U343" s="1"/>
  <c r="J343" s="1"/>
  <c r="V344"/>
  <c r="V345"/>
  <c r="V346"/>
  <c r="U346" s="1"/>
  <c r="J346" s="1"/>
  <c r="V347"/>
  <c r="U347" s="1"/>
  <c r="J347" s="1"/>
  <c r="V348"/>
  <c r="V349"/>
  <c r="V350"/>
  <c r="V351"/>
  <c r="U351" s="1"/>
  <c r="J351" s="1"/>
  <c r="V352"/>
  <c r="V353"/>
  <c r="V354"/>
  <c r="V355"/>
  <c r="U355" s="1"/>
  <c r="J355" s="1"/>
  <c r="V356"/>
  <c r="V357"/>
  <c r="U357" s="1"/>
  <c r="J357" s="1"/>
  <c r="V358"/>
  <c r="U358" s="1"/>
  <c r="J358" s="1"/>
  <c r="V359"/>
  <c r="U359" s="1"/>
  <c r="J359" s="1"/>
  <c r="V360"/>
  <c r="V361"/>
  <c r="V362"/>
  <c r="U362" s="1"/>
  <c r="J362" s="1"/>
  <c r="V363"/>
  <c r="U363" s="1"/>
  <c r="J363" s="1"/>
  <c r="V364"/>
  <c r="V365"/>
  <c r="V366"/>
  <c r="V367"/>
  <c r="U367" s="1"/>
  <c r="J367" s="1"/>
  <c r="V368"/>
  <c r="V369"/>
  <c r="V370"/>
  <c r="V371"/>
  <c r="U371" s="1"/>
  <c r="J371" s="1"/>
  <c r="V372"/>
  <c r="V373"/>
  <c r="U373" s="1"/>
  <c r="J373" s="1"/>
  <c r="V374"/>
  <c r="U374" s="1"/>
  <c r="J374" s="1"/>
  <c r="V375"/>
  <c r="U375" s="1"/>
  <c r="J375" s="1"/>
  <c r="V376"/>
  <c r="V377"/>
  <c r="V378"/>
  <c r="U378" s="1"/>
  <c r="J378" s="1"/>
  <c r="V379"/>
  <c r="U379" s="1"/>
  <c r="J379" s="1"/>
  <c r="V380"/>
  <c r="V381"/>
  <c r="V382"/>
  <c r="V383"/>
  <c r="U383" s="1"/>
  <c r="J383" s="1"/>
  <c r="V384"/>
  <c r="V385"/>
  <c r="V386"/>
  <c r="V387"/>
  <c r="U387" s="1"/>
  <c r="J387" s="1"/>
  <c r="V388"/>
  <c r="V389"/>
  <c r="U389" s="1"/>
  <c r="J389" s="1"/>
  <c r="V390"/>
  <c r="U390" s="1"/>
  <c r="J390" s="1"/>
  <c r="V391"/>
  <c r="U391" s="1"/>
  <c r="J391" s="1"/>
  <c r="V392"/>
  <c r="U392" s="1"/>
  <c r="J392" s="1"/>
  <c r="V393"/>
  <c r="V394"/>
  <c r="U394" s="1"/>
  <c r="J394" s="1"/>
  <c r="V395"/>
  <c r="U395" s="1"/>
  <c r="J395" s="1"/>
  <c r="V396"/>
  <c r="V397"/>
  <c r="V398"/>
  <c r="U398" s="1"/>
  <c r="J398" s="1"/>
  <c r="V399"/>
  <c r="U399" s="1"/>
  <c r="J399" s="1"/>
  <c r="V400"/>
  <c r="V401"/>
  <c r="V402"/>
  <c r="V403"/>
  <c r="U403" s="1"/>
  <c r="J403" s="1"/>
  <c r="V404"/>
  <c r="V405"/>
  <c r="U405" s="1"/>
  <c r="J405" s="1"/>
  <c r="V406"/>
  <c r="U406" s="1"/>
  <c r="J406" s="1"/>
  <c r="V407"/>
  <c r="U407" s="1"/>
  <c r="J407" s="1"/>
  <c r="V408"/>
  <c r="V409"/>
  <c r="V410"/>
  <c r="U410" s="1"/>
  <c r="J410" s="1"/>
  <c r="V411"/>
  <c r="U411" s="1"/>
  <c r="J411" s="1"/>
  <c r="V412"/>
  <c r="V413"/>
  <c r="V414"/>
  <c r="V415"/>
  <c r="U415" s="1"/>
  <c r="J415" s="1"/>
  <c r="V416"/>
  <c r="V417"/>
  <c r="V418"/>
  <c r="V419"/>
  <c r="U419" s="1"/>
  <c r="J419" s="1"/>
  <c r="V420"/>
  <c r="V421"/>
  <c r="U421" s="1"/>
  <c r="J421" s="1"/>
  <c r="V422"/>
  <c r="U422" s="1"/>
  <c r="J422" s="1"/>
  <c r="V423"/>
  <c r="U423" s="1"/>
  <c r="J423" s="1"/>
  <c r="V424"/>
  <c r="V425"/>
  <c r="V426"/>
  <c r="U426" s="1"/>
  <c r="J426" s="1"/>
  <c r="V427"/>
  <c r="U427" s="1"/>
  <c r="J427" s="1"/>
  <c r="V428"/>
  <c r="V429"/>
  <c r="V430"/>
  <c r="V431"/>
  <c r="U431" s="1"/>
  <c r="J431" s="1"/>
  <c r="V432"/>
  <c r="V433"/>
  <c r="V434"/>
  <c r="V435"/>
  <c r="U435" s="1"/>
  <c r="J435" s="1"/>
  <c r="V436"/>
  <c r="V437"/>
  <c r="U437" s="1"/>
  <c r="J437" s="1"/>
  <c r="V438"/>
  <c r="U438" s="1"/>
  <c r="J438" s="1"/>
  <c r="V439"/>
  <c r="U439" s="1"/>
  <c r="J439" s="1"/>
  <c r="V440"/>
  <c r="V441"/>
  <c r="V442"/>
  <c r="U442" s="1"/>
  <c r="J442" s="1"/>
  <c r="V443"/>
  <c r="U443" s="1"/>
  <c r="J443" s="1"/>
  <c r="V444"/>
  <c r="V445"/>
  <c r="V446"/>
  <c r="V447"/>
  <c r="U447" s="1"/>
  <c r="J447" s="1"/>
  <c r="V448"/>
  <c r="V449"/>
  <c r="V450"/>
  <c r="V451"/>
  <c r="U451" s="1"/>
  <c r="J451" s="1"/>
  <c r="V452"/>
  <c r="V453"/>
  <c r="U453" s="1"/>
  <c r="J453" s="1"/>
  <c r="V454"/>
  <c r="U454" s="1"/>
  <c r="J454" s="1"/>
  <c r="V455"/>
  <c r="U455" s="1"/>
  <c r="J455" s="1"/>
  <c r="V456"/>
  <c r="V457"/>
  <c r="V458"/>
  <c r="U458" s="1"/>
  <c r="J458" s="1"/>
  <c r="V459"/>
  <c r="U459" s="1"/>
  <c r="J459" s="1"/>
  <c r="V460"/>
  <c r="V461"/>
  <c r="V462"/>
  <c r="V463"/>
  <c r="U463" s="1"/>
  <c r="J463" s="1"/>
  <c r="V464"/>
  <c r="V465"/>
  <c r="V466"/>
  <c r="V467"/>
  <c r="U467" s="1"/>
  <c r="J467" s="1"/>
  <c r="V468"/>
  <c r="V469"/>
  <c r="U469" s="1"/>
  <c r="J469" s="1"/>
  <c r="V470"/>
  <c r="U470" s="1"/>
  <c r="J470" s="1"/>
  <c r="V471"/>
  <c r="U471" s="1"/>
  <c r="J471" s="1"/>
  <c r="V472"/>
  <c r="V473"/>
  <c r="V474"/>
  <c r="U474" s="1"/>
  <c r="J474" s="1"/>
  <c r="V475"/>
  <c r="U475" s="1"/>
  <c r="J475" s="1"/>
  <c r="V476"/>
  <c r="V477"/>
  <c r="V478"/>
  <c r="V479"/>
  <c r="U479" s="1"/>
  <c r="J479" s="1"/>
  <c r="V480"/>
  <c r="V481"/>
  <c r="V482"/>
  <c r="V483"/>
  <c r="U483" s="1"/>
  <c r="J483" s="1"/>
  <c r="V484"/>
  <c r="V485"/>
  <c r="U485" s="1"/>
  <c r="J485" s="1"/>
  <c r="V486"/>
  <c r="U486" s="1"/>
  <c r="J486" s="1"/>
  <c r="V487"/>
  <c r="U487" s="1"/>
  <c r="J487" s="1"/>
  <c r="V488"/>
  <c r="V489"/>
  <c r="V490"/>
  <c r="U490" s="1"/>
  <c r="J490" s="1"/>
  <c r="V491"/>
  <c r="U491" s="1"/>
  <c r="J491" s="1"/>
  <c r="V492"/>
  <c r="V493"/>
  <c r="V494"/>
  <c r="V495"/>
  <c r="U495" s="1"/>
  <c r="J495" s="1"/>
  <c r="V496"/>
  <c r="V497"/>
  <c r="V498"/>
  <c r="V499"/>
  <c r="U499" s="1"/>
  <c r="J499" s="1"/>
  <c r="V500"/>
  <c r="V501"/>
  <c r="U501" s="1"/>
  <c r="J501" s="1"/>
  <c r="V502"/>
  <c r="U502" s="1"/>
  <c r="J502" s="1"/>
  <c r="V503"/>
  <c r="U503" s="1"/>
  <c r="J503" s="1"/>
  <c r="V504"/>
  <c r="U504" s="1"/>
  <c r="J504" s="1"/>
  <c r="V505"/>
  <c r="U505" s="1"/>
  <c r="J505" s="1"/>
  <c r="V506"/>
  <c r="U506" s="1"/>
  <c r="J506" s="1"/>
  <c r="V507"/>
  <c r="U507" s="1"/>
  <c r="J507" s="1"/>
  <c r="V508"/>
  <c r="V509"/>
  <c r="U509" s="1"/>
  <c r="J509" s="1"/>
  <c r="V510"/>
  <c r="V511"/>
  <c r="U511" s="1"/>
  <c r="J511" s="1"/>
  <c r="V512"/>
  <c r="V513"/>
  <c r="V514"/>
  <c r="V515"/>
  <c r="U515" s="1"/>
  <c r="J515" s="1"/>
  <c r="V516"/>
  <c r="V517"/>
  <c r="U517" s="1"/>
  <c r="J517" s="1"/>
  <c r="V518"/>
  <c r="U518" s="1"/>
  <c r="J518" s="1"/>
  <c r="V519"/>
  <c r="U519" s="1"/>
  <c r="J519" s="1"/>
  <c r="V520"/>
  <c r="U4"/>
  <c r="U5"/>
  <c r="U16"/>
  <c r="U19"/>
  <c r="U20"/>
  <c r="U21"/>
  <c r="U24"/>
  <c r="U28"/>
  <c r="U29"/>
  <c r="U31"/>
  <c r="U32"/>
  <c r="U36"/>
  <c r="J36" s="1"/>
  <c r="U37"/>
  <c r="J37" s="1"/>
  <c r="U40"/>
  <c r="U44"/>
  <c r="U48"/>
  <c r="U51"/>
  <c r="J51" s="1"/>
  <c r="U52"/>
  <c r="U53"/>
  <c r="U56"/>
  <c r="J56" s="1"/>
  <c r="U57"/>
  <c r="J57" s="1"/>
  <c r="U60"/>
  <c r="U61"/>
  <c r="J61" s="1"/>
  <c r="U63"/>
  <c r="J63" s="1"/>
  <c r="U64"/>
  <c r="U68"/>
  <c r="J68" s="1"/>
  <c r="U69"/>
  <c r="J69" s="1"/>
  <c r="U72"/>
  <c r="U73"/>
  <c r="U76"/>
  <c r="U80"/>
  <c r="U83"/>
  <c r="J83" s="1"/>
  <c r="U84"/>
  <c r="U85"/>
  <c r="U88"/>
  <c r="J88" s="1"/>
  <c r="U89"/>
  <c r="J89" s="1"/>
  <c r="U92"/>
  <c r="U93"/>
  <c r="J93" s="1"/>
  <c r="U95"/>
  <c r="J95" s="1"/>
  <c r="U96"/>
  <c r="U100"/>
  <c r="J100" s="1"/>
  <c r="U101"/>
  <c r="J101" s="1"/>
  <c r="U104"/>
  <c r="J104" s="1"/>
  <c r="U105"/>
  <c r="U108"/>
  <c r="U112"/>
  <c r="U115"/>
  <c r="J115" s="1"/>
  <c r="U116"/>
  <c r="U117"/>
  <c r="J117" s="1"/>
  <c r="U120"/>
  <c r="J120" s="1"/>
  <c r="U121"/>
  <c r="J121" s="1"/>
  <c r="U127"/>
  <c r="J127" s="1"/>
  <c r="U128"/>
  <c r="U133"/>
  <c r="J133" s="1"/>
  <c r="U136"/>
  <c r="U137"/>
  <c r="U140"/>
  <c r="U144"/>
  <c r="U147"/>
  <c r="J147" s="1"/>
  <c r="U148"/>
  <c r="U149"/>
  <c r="U152"/>
  <c r="J152" s="1"/>
  <c r="U153"/>
  <c r="J153" s="1"/>
  <c r="U156"/>
  <c r="U157"/>
  <c r="J157" s="1"/>
  <c r="U159"/>
  <c r="J159" s="1"/>
  <c r="U160"/>
  <c r="U165"/>
  <c r="J165" s="1"/>
  <c r="U168"/>
  <c r="U169"/>
  <c r="U172"/>
  <c r="U176"/>
  <c r="U179"/>
  <c r="J179" s="1"/>
  <c r="U180"/>
  <c r="U181"/>
  <c r="U184"/>
  <c r="J184" s="1"/>
  <c r="U185"/>
  <c r="J185" s="1"/>
  <c r="U188"/>
  <c r="U189"/>
  <c r="J189" s="1"/>
  <c r="U191"/>
  <c r="J191" s="1"/>
  <c r="U192"/>
  <c r="U196"/>
  <c r="J196" s="1"/>
  <c r="U197"/>
  <c r="J197" s="1"/>
  <c r="U200"/>
  <c r="U201"/>
  <c r="U204"/>
  <c r="U208"/>
  <c r="U211"/>
  <c r="J211" s="1"/>
  <c r="U212"/>
  <c r="J212" s="1"/>
  <c r="U213"/>
  <c r="U216"/>
  <c r="J216" s="1"/>
  <c r="U217"/>
  <c r="J217" s="1"/>
  <c r="U220"/>
  <c r="U223"/>
  <c r="J223" s="1"/>
  <c r="U224"/>
  <c r="U228"/>
  <c r="J228" s="1"/>
  <c r="U229"/>
  <c r="J229" s="1"/>
  <c r="U232"/>
  <c r="U233"/>
  <c r="U236"/>
  <c r="U240"/>
  <c r="U243"/>
  <c r="J243" s="1"/>
  <c r="U245"/>
  <c r="U248"/>
  <c r="J248" s="1"/>
  <c r="U249"/>
  <c r="J249" s="1"/>
  <c r="U252"/>
  <c r="U253"/>
  <c r="J253" s="1"/>
  <c r="U260"/>
  <c r="J260" s="1"/>
  <c r="U261"/>
  <c r="J261" s="1"/>
  <c r="U264"/>
  <c r="U265"/>
  <c r="U268"/>
  <c r="U272"/>
  <c r="U275"/>
  <c r="J275" s="1"/>
  <c r="U276"/>
  <c r="U277"/>
  <c r="U280"/>
  <c r="J280" s="1"/>
  <c r="U281"/>
  <c r="J281" s="1"/>
  <c r="U284"/>
  <c r="U285"/>
  <c r="J285" s="1"/>
  <c r="U287"/>
  <c r="J287" s="1"/>
  <c r="U288"/>
  <c r="U292"/>
  <c r="J292" s="1"/>
  <c r="U293"/>
  <c r="J293" s="1"/>
  <c r="U296"/>
  <c r="U297"/>
  <c r="U300"/>
  <c r="U304"/>
  <c r="U307"/>
  <c r="J307" s="1"/>
  <c r="U308"/>
  <c r="U309"/>
  <c r="U312"/>
  <c r="J312" s="1"/>
  <c r="U313"/>
  <c r="J313" s="1"/>
  <c r="U316"/>
  <c r="U317"/>
  <c r="J317" s="1"/>
  <c r="U319"/>
  <c r="J319" s="1"/>
  <c r="U320"/>
  <c r="U324"/>
  <c r="J324" s="1"/>
  <c r="U325"/>
  <c r="J325" s="1"/>
  <c r="U328"/>
  <c r="U329"/>
  <c r="U332"/>
  <c r="U336"/>
  <c r="U339"/>
  <c r="J339" s="1"/>
  <c r="U340"/>
  <c r="U341"/>
  <c r="U344"/>
  <c r="J344" s="1"/>
  <c r="U345"/>
  <c r="J345" s="1"/>
  <c r="U348"/>
  <c r="U349"/>
  <c r="J349" s="1"/>
  <c r="U350"/>
  <c r="J350" s="1"/>
  <c r="U352"/>
  <c r="U353"/>
  <c r="U354"/>
  <c r="J354" s="1"/>
  <c r="U356"/>
  <c r="J356" s="1"/>
  <c r="U360"/>
  <c r="J360" s="1"/>
  <c r="U361"/>
  <c r="J361" s="1"/>
  <c r="U364"/>
  <c r="U365"/>
  <c r="J365" s="1"/>
  <c r="U366"/>
  <c r="J366" s="1"/>
  <c r="U368"/>
  <c r="U369"/>
  <c r="J369" s="1"/>
  <c r="U370"/>
  <c r="J370" s="1"/>
  <c r="U372"/>
  <c r="U376"/>
  <c r="U377"/>
  <c r="J377" s="1"/>
  <c r="U380"/>
  <c r="U381"/>
  <c r="J381" s="1"/>
  <c r="U382"/>
  <c r="J382" s="1"/>
  <c r="U384"/>
  <c r="U385"/>
  <c r="J385" s="1"/>
  <c r="U386"/>
  <c r="J386" s="1"/>
  <c r="U388"/>
  <c r="U393"/>
  <c r="J393" s="1"/>
  <c r="U396"/>
  <c r="U397"/>
  <c r="J397" s="1"/>
  <c r="U400"/>
  <c r="U401"/>
  <c r="J401" s="1"/>
  <c r="U402"/>
  <c r="J402" s="1"/>
  <c r="U404"/>
  <c r="U408"/>
  <c r="U409"/>
  <c r="J409" s="1"/>
  <c r="U412"/>
  <c r="U413"/>
  <c r="J413" s="1"/>
  <c r="U414"/>
  <c r="J414" s="1"/>
  <c r="U416"/>
  <c r="U417"/>
  <c r="J417" s="1"/>
  <c r="U418"/>
  <c r="J418" s="1"/>
  <c r="U420"/>
  <c r="U424"/>
  <c r="U425"/>
  <c r="J425" s="1"/>
  <c r="U428"/>
  <c r="U429"/>
  <c r="J429" s="1"/>
  <c r="U430"/>
  <c r="J430" s="1"/>
  <c r="U432"/>
  <c r="U433"/>
  <c r="J433" s="1"/>
  <c r="U434"/>
  <c r="J434" s="1"/>
  <c r="U436"/>
  <c r="U440"/>
  <c r="U441"/>
  <c r="J441" s="1"/>
  <c r="U444"/>
  <c r="U445"/>
  <c r="J445" s="1"/>
  <c r="U446"/>
  <c r="J446" s="1"/>
  <c r="U448"/>
  <c r="U449"/>
  <c r="J449" s="1"/>
  <c r="U450"/>
  <c r="J450" s="1"/>
  <c r="U452"/>
  <c r="U456"/>
  <c r="U457"/>
  <c r="J457" s="1"/>
  <c r="U460"/>
  <c r="U461"/>
  <c r="J461" s="1"/>
  <c r="U462"/>
  <c r="J462" s="1"/>
  <c r="U464"/>
  <c r="U465"/>
  <c r="J465" s="1"/>
  <c r="U466"/>
  <c r="J466" s="1"/>
  <c r="U468"/>
  <c r="U472"/>
  <c r="U473"/>
  <c r="J473" s="1"/>
  <c r="U476"/>
  <c r="U477"/>
  <c r="J477" s="1"/>
  <c r="U478"/>
  <c r="J478" s="1"/>
  <c r="U480"/>
  <c r="U481"/>
  <c r="J481" s="1"/>
  <c r="U482"/>
  <c r="J482" s="1"/>
  <c r="U484"/>
  <c r="U488"/>
  <c r="U489"/>
  <c r="J489" s="1"/>
  <c r="U492"/>
  <c r="U493"/>
  <c r="J493" s="1"/>
  <c r="U494"/>
  <c r="J494" s="1"/>
  <c r="U496"/>
  <c r="U497"/>
  <c r="J497" s="1"/>
  <c r="U498"/>
  <c r="J498" s="1"/>
  <c r="U500"/>
  <c r="U508"/>
  <c r="U510"/>
  <c r="J510" s="1"/>
  <c r="U512"/>
  <c r="U513"/>
  <c r="J513" s="1"/>
  <c r="U514"/>
  <c r="J514" s="1"/>
  <c r="U516"/>
  <c r="U520"/>
  <c r="P3"/>
  <c r="O3" s="1"/>
  <c r="P4"/>
  <c r="O4" s="1"/>
  <c r="P5"/>
  <c r="P6"/>
  <c r="O6" s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S303" s="1"/>
  <c r="R303" s="1"/>
  <c r="Q303" s="1"/>
  <c r="P304"/>
  <c r="P305"/>
  <c r="S305" s="1"/>
  <c r="R305" s="1"/>
  <c r="Q305" s="1"/>
  <c r="P306"/>
  <c r="P307"/>
  <c r="S307" s="1"/>
  <c r="R307" s="1"/>
  <c r="Q307" s="1"/>
  <c r="P308"/>
  <c r="P309"/>
  <c r="S309" s="1"/>
  <c r="R309" s="1"/>
  <c r="Q309" s="1"/>
  <c r="P310"/>
  <c r="P311"/>
  <c r="S311" s="1"/>
  <c r="R311" s="1"/>
  <c r="Q311" s="1"/>
  <c r="P312"/>
  <c r="P313"/>
  <c r="S313" s="1"/>
  <c r="R313" s="1"/>
  <c r="Q313" s="1"/>
  <c r="P314"/>
  <c r="P315"/>
  <c r="S315" s="1"/>
  <c r="R315" s="1"/>
  <c r="Q315" s="1"/>
  <c r="P316"/>
  <c r="P317"/>
  <c r="S317" s="1"/>
  <c r="R317" s="1"/>
  <c r="Q317" s="1"/>
  <c r="P318"/>
  <c r="P319"/>
  <c r="S319" s="1"/>
  <c r="R319" s="1"/>
  <c r="Q319" s="1"/>
  <c r="P320"/>
  <c r="P321"/>
  <c r="S321" s="1"/>
  <c r="R321" s="1"/>
  <c r="Q321" s="1"/>
  <c r="P322"/>
  <c r="P323"/>
  <c r="S323" s="1"/>
  <c r="R323" s="1"/>
  <c r="Q323" s="1"/>
  <c r="P324"/>
  <c r="P325"/>
  <c r="S325" s="1"/>
  <c r="R325" s="1"/>
  <c r="Q325" s="1"/>
  <c r="P326"/>
  <c r="P327"/>
  <c r="S327" s="1"/>
  <c r="R327" s="1"/>
  <c r="Q327" s="1"/>
  <c r="P328"/>
  <c r="P329"/>
  <c r="S329" s="1"/>
  <c r="R329" s="1"/>
  <c r="Q329" s="1"/>
  <c r="P330"/>
  <c r="P331"/>
  <c r="S331" s="1"/>
  <c r="R331" s="1"/>
  <c r="Q331" s="1"/>
  <c r="P332"/>
  <c r="P333"/>
  <c r="S333" s="1"/>
  <c r="R333" s="1"/>
  <c r="Q333" s="1"/>
  <c r="P334"/>
  <c r="P335"/>
  <c r="S335" s="1"/>
  <c r="R335" s="1"/>
  <c r="Q335" s="1"/>
  <c r="P336"/>
  <c r="P337"/>
  <c r="S337" s="1"/>
  <c r="R337" s="1"/>
  <c r="Q337" s="1"/>
  <c r="P338"/>
  <c r="P339"/>
  <c r="S339" s="1"/>
  <c r="R339" s="1"/>
  <c r="Q339" s="1"/>
  <c r="P340"/>
  <c r="P341"/>
  <c r="S341" s="1"/>
  <c r="R341" s="1"/>
  <c r="Q341" s="1"/>
  <c r="P342"/>
  <c r="P343"/>
  <c r="S343" s="1"/>
  <c r="R343" s="1"/>
  <c r="Q343" s="1"/>
  <c r="P344"/>
  <c r="P345"/>
  <c r="S345" s="1"/>
  <c r="R345" s="1"/>
  <c r="Q345" s="1"/>
  <c r="P346"/>
  <c r="P347"/>
  <c r="S347" s="1"/>
  <c r="R347" s="1"/>
  <c r="Q347" s="1"/>
  <c r="P348"/>
  <c r="P349"/>
  <c r="S349" s="1"/>
  <c r="R349" s="1"/>
  <c r="Q349" s="1"/>
  <c r="P350"/>
  <c r="P351"/>
  <c r="S351" s="1"/>
  <c r="R351" s="1"/>
  <c r="Q351" s="1"/>
  <c r="P352"/>
  <c r="P353"/>
  <c r="S353" s="1"/>
  <c r="R353" s="1"/>
  <c r="Q353" s="1"/>
  <c r="P354"/>
  <c r="P355"/>
  <c r="S355" s="1"/>
  <c r="R355" s="1"/>
  <c r="Q355" s="1"/>
  <c r="P356"/>
  <c r="P357"/>
  <c r="S357" s="1"/>
  <c r="R357" s="1"/>
  <c r="Q357" s="1"/>
  <c r="P358"/>
  <c r="P359"/>
  <c r="S359" s="1"/>
  <c r="R359" s="1"/>
  <c r="Q359" s="1"/>
  <c r="P360"/>
  <c r="P361"/>
  <c r="S361" s="1"/>
  <c r="R361" s="1"/>
  <c r="Q361" s="1"/>
  <c r="P362"/>
  <c r="P363"/>
  <c r="S363" s="1"/>
  <c r="R363" s="1"/>
  <c r="Q363" s="1"/>
  <c r="P364"/>
  <c r="P365"/>
  <c r="S365" s="1"/>
  <c r="R365" s="1"/>
  <c r="Q365" s="1"/>
  <c r="P366"/>
  <c r="P367"/>
  <c r="S367" s="1"/>
  <c r="R367" s="1"/>
  <c r="Q367" s="1"/>
  <c r="P368"/>
  <c r="P369"/>
  <c r="S369" s="1"/>
  <c r="R369" s="1"/>
  <c r="Q369" s="1"/>
  <c r="P370"/>
  <c r="P371"/>
  <c r="S371" s="1"/>
  <c r="R371" s="1"/>
  <c r="Q371" s="1"/>
  <c r="P372"/>
  <c r="P373"/>
  <c r="S373" s="1"/>
  <c r="R373" s="1"/>
  <c r="Q373" s="1"/>
  <c r="P374"/>
  <c r="P375"/>
  <c r="S375" s="1"/>
  <c r="R375" s="1"/>
  <c r="Q375" s="1"/>
  <c r="P376"/>
  <c r="P377"/>
  <c r="S377" s="1"/>
  <c r="R377" s="1"/>
  <c r="Q377" s="1"/>
  <c r="P378"/>
  <c r="P379"/>
  <c r="S379" s="1"/>
  <c r="R379" s="1"/>
  <c r="Q379" s="1"/>
  <c r="P380"/>
  <c r="P381"/>
  <c r="S381" s="1"/>
  <c r="R381" s="1"/>
  <c r="Q381" s="1"/>
  <c r="P382"/>
  <c r="P383"/>
  <c r="S383" s="1"/>
  <c r="R383" s="1"/>
  <c r="Q383" s="1"/>
  <c r="P384"/>
  <c r="P385"/>
  <c r="S385" s="1"/>
  <c r="R385" s="1"/>
  <c r="Q385" s="1"/>
  <c r="P386"/>
  <c r="P387"/>
  <c r="S387" s="1"/>
  <c r="R387" s="1"/>
  <c r="Q387" s="1"/>
  <c r="P388"/>
  <c r="P389"/>
  <c r="S389" s="1"/>
  <c r="R389" s="1"/>
  <c r="Q389" s="1"/>
  <c r="P390"/>
  <c r="P391"/>
  <c r="P392"/>
  <c r="P393"/>
  <c r="P394"/>
  <c r="P395"/>
  <c r="P396"/>
  <c r="P397"/>
  <c r="P398"/>
  <c r="P399"/>
  <c r="S399" s="1"/>
  <c r="R399" s="1"/>
  <c r="Q399" s="1"/>
  <c r="P400"/>
  <c r="P401"/>
  <c r="S401" s="1"/>
  <c r="R401" s="1"/>
  <c r="Q401" s="1"/>
  <c r="P402"/>
  <c r="P403"/>
  <c r="S403" s="1"/>
  <c r="R403" s="1"/>
  <c r="Q403" s="1"/>
  <c r="P404"/>
  <c r="P405"/>
  <c r="S405" s="1"/>
  <c r="R405" s="1"/>
  <c r="Q405" s="1"/>
  <c r="P406"/>
  <c r="P407"/>
  <c r="S407" s="1"/>
  <c r="R407" s="1"/>
  <c r="Q407" s="1"/>
  <c r="P408"/>
  <c r="P409"/>
  <c r="S409" s="1"/>
  <c r="R409" s="1"/>
  <c r="Q409" s="1"/>
  <c r="P410"/>
  <c r="P411"/>
  <c r="S411" s="1"/>
  <c r="R411" s="1"/>
  <c r="Q411" s="1"/>
  <c r="P412"/>
  <c r="P413"/>
  <c r="S413" s="1"/>
  <c r="R413" s="1"/>
  <c r="Q413" s="1"/>
  <c r="P414"/>
  <c r="P415"/>
  <c r="S415" s="1"/>
  <c r="R415" s="1"/>
  <c r="Q415" s="1"/>
  <c r="P416"/>
  <c r="P417"/>
  <c r="S417" s="1"/>
  <c r="R417" s="1"/>
  <c r="Q417" s="1"/>
  <c r="P418"/>
  <c r="P419"/>
  <c r="S419" s="1"/>
  <c r="R419" s="1"/>
  <c r="Q419" s="1"/>
  <c r="P420"/>
  <c r="P421"/>
  <c r="S421" s="1"/>
  <c r="R421" s="1"/>
  <c r="Q421" s="1"/>
  <c r="P422"/>
  <c r="P423"/>
  <c r="S423" s="1"/>
  <c r="R423" s="1"/>
  <c r="Q423" s="1"/>
  <c r="P424"/>
  <c r="P425"/>
  <c r="S425" s="1"/>
  <c r="R425" s="1"/>
  <c r="Q425" s="1"/>
  <c r="P426"/>
  <c r="P427"/>
  <c r="S427" s="1"/>
  <c r="R427" s="1"/>
  <c r="Q427" s="1"/>
  <c r="P428"/>
  <c r="P429"/>
  <c r="S429" s="1"/>
  <c r="R429" s="1"/>
  <c r="Q429" s="1"/>
  <c r="P430"/>
  <c r="P431"/>
  <c r="S431" s="1"/>
  <c r="R431" s="1"/>
  <c r="Q431" s="1"/>
  <c r="P432"/>
  <c r="P433"/>
  <c r="S433" s="1"/>
  <c r="R433" s="1"/>
  <c r="Q433" s="1"/>
  <c r="P434"/>
  <c r="P435"/>
  <c r="S435" s="1"/>
  <c r="R435" s="1"/>
  <c r="Q435" s="1"/>
  <c r="P436"/>
  <c r="P437"/>
  <c r="S437" s="1"/>
  <c r="R437" s="1"/>
  <c r="Q437" s="1"/>
  <c r="P438"/>
  <c r="P439"/>
  <c r="S439" s="1"/>
  <c r="R439" s="1"/>
  <c r="Q439" s="1"/>
  <c r="P440"/>
  <c r="P441"/>
  <c r="S441" s="1"/>
  <c r="R441" s="1"/>
  <c r="Q441" s="1"/>
  <c r="P442"/>
  <c r="P443"/>
  <c r="S443" s="1"/>
  <c r="R443" s="1"/>
  <c r="Q443" s="1"/>
  <c r="P444"/>
  <c r="P445"/>
  <c r="S445" s="1"/>
  <c r="R445" s="1"/>
  <c r="Q445" s="1"/>
  <c r="P446"/>
  <c r="P447"/>
  <c r="S447" s="1"/>
  <c r="R447" s="1"/>
  <c r="Q447" s="1"/>
  <c r="P448"/>
  <c r="P449"/>
  <c r="S449" s="1"/>
  <c r="R449" s="1"/>
  <c r="Q449" s="1"/>
  <c r="P450"/>
  <c r="P451"/>
  <c r="S451" s="1"/>
  <c r="R451" s="1"/>
  <c r="Q451" s="1"/>
  <c r="P452"/>
  <c r="P453"/>
  <c r="S453" s="1"/>
  <c r="R453" s="1"/>
  <c r="Q453" s="1"/>
  <c r="P454"/>
  <c r="P455"/>
  <c r="S455" s="1"/>
  <c r="R455" s="1"/>
  <c r="Q455" s="1"/>
  <c r="P456"/>
  <c r="P457"/>
  <c r="S457" s="1"/>
  <c r="R457" s="1"/>
  <c r="Q457" s="1"/>
  <c r="P458"/>
  <c r="P459"/>
  <c r="S459" s="1"/>
  <c r="R459" s="1"/>
  <c r="Q459" s="1"/>
  <c r="P460"/>
  <c r="P461"/>
  <c r="S461" s="1"/>
  <c r="R461" s="1"/>
  <c r="Q461" s="1"/>
  <c r="P462"/>
  <c r="P463"/>
  <c r="S463" s="1"/>
  <c r="R463" s="1"/>
  <c r="Q463" s="1"/>
  <c r="P464"/>
  <c r="P465"/>
  <c r="S465" s="1"/>
  <c r="R465" s="1"/>
  <c r="Q465" s="1"/>
  <c r="P466"/>
  <c r="P467"/>
  <c r="S467" s="1"/>
  <c r="R467" s="1"/>
  <c r="Q467" s="1"/>
  <c r="P468"/>
  <c r="P469"/>
  <c r="S469" s="1"/>
  <c r="R469" s="1"/>
  <c r="Q469" s="1"/>
  <c r="P470"/>
  <c r="P471"/>
  <c r="S471" s="1"/>
  <c r="R471" s="1"/>
  <c r="Q471" s="1"/>
  <c r="P472"/>
  <c r="P473"/>
  <c r="S473" s="1"/>
  <c r="R473" s="1"/>
  <c r="Q473" s="1"/>
  <c r="P474"/>
  <c r="P475"/>
  <c r="S475" s="1"/>
  <c r="R475" s="1"/>
  <c r="Q475" s="1"/>
  <c r="P476"/>
  <c r="P477"/>
  <c r="S477" s="1"/>
  <c r="R477" s="1"/>
  <c r="Q477" s="1"/>
  <c r="P478"/>
  <c r="P479"/>
  <c r="S479" s="1"/>
  <c r="R479" s="1"/>
  <c r="Q479" s="1"/>
  <c r="P480"/>
  <c r="P481"/>
  <c r="S481" s="1"/>
  <c r="R481" s="1"/>
  <c r="Q481" s="1"/>
  <c r="P482"/>
  <c r="P483"/>
  <c r="S483" s="1"/>
  <c r="R483" s="1"/>
  <c r="Q483" s="1"/>
  <c r="P484"/>
  <c r="P485"/>
  <c r="S485" s="1"/>
  <c r="R485" s="1"/>
  <c r="Q485" s="1"/>
  <c r="P486"/>
  <c r="P487"/>
  <c r="S487" s="1"/>
  <c r="R487" s="1"/>
  <c r="Q487" s="1"/>
  <c r="P488"/>
  <c r="P489"/>
  <c r="S489" s="1"/>
  <c r="R489" s="1"/>
  <c r="Q489" s="1"/>
  <c r="P490"/>
  <c r="P491"/>
  <c r="S491" s="1"/>
  <c r="R491" s="1"/>
  <c r="Q491" s="1"/>
  <c r="P492"/>
  <c r="P493"/>
  <c r="S493" s="1"/>
  <c r="R493" s="1"/>
  <c r="Q493" s="1"/>
  <c r="P494"/>
  <c r="P495"/>
  <c r="S495" s="1"/>
  <c r="R495" s="1"/>
  <c r="Q495" s="1"/>
  <c r="P496"/>
  <c r="P497"/>
  <c r="S497" s="1"/>
  <c r="R497" s="1"/>
  <c r="Q497" s="1"/>
  <c r="P498"/>
  <c r="P499"/>
  <c r="S499" s="1"/>
  <c r="R499" s="1"/>
  <c r="Q499" s="1"/>
  <c r="P500"/>
  <c r="P501"/>
  <c r="S501" s="1"/>
  <c r="R501" s="1"/>
  <c r="Q501" s="1"/>
  <c r="P502"/>
  <c r="P503"/>
  <c r="O503" s="1"/>
  <c r="I503" s="1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I34" s="1"/>
  <c r="O35"/>
  <c r="I35" s="1"/>
  <c r="O36"/>
  <c r="I36" s="1"/>
  <c r="O37"/>
  <c r="I37" s="1"/>
  <c r="O38"/>
  <c r="I38" s="1"/>
  <c r="O39"/>
  <c r="I39" s="1"/>
  <c r="O40"/>
  <c r="I40" s="1"/>
  <c r="O41"/>
  <c r="O42"/>
  <c r="I42" s="1"/>
  <c r="O43"/>
  <c r="I43" s="1"/>
  <c r="O44"/>
  <c r="I44" s="1"/>
  <c r="O45"/>
  <c r="I45" s="1"/>
  <c r="O46"/>
  <c r="I46" s="1"/>
  <c r="O47"/>
  <c r="I47" s="1"/>
  <c r="O48"/>
  <c r="I48" s="1"/>
  <c r="O49"/>
  <c r="O50"/>
  <c r="I50" s="1"/>
  <c r="O51"/>
  <c r="I51" s="1"/>
  <c r="O52"/>
  <c r="I52" s="1"/>
  <c r="O53"/>
  <c r="I53" s="1"/>
  <c r="O54"/>
  <c r="I54" s="1"/>
  <c r="O55"/>
  <c r="I55" s="1"/>
  <c r="O56"/>
  <c r="I56" s="1"/>
  <c r="O57"/>
  <c r="I57" s="1"/>
  <c r="O58"/>
  <c r="I58" s="1"/>
  <c r="O59"/>
  <c r="I59" s="1"/>
  <c r="O60"/>
  <c r="I60" s="1"/>
  <c r="O61"/>
  <c r="I61" s="1"/>
  <c r="O62"/>
  <c r="I62" s="1"/>
  <c r="O63"/>
  <c r="I63" s="1"/>
  <c r="O64"/>
  <c r="I64" s="1"/>
  <c r="O65"/>
  <c r="I65" s="1"/>
  <c r="O66"/>
  <c r="I66" s="1"/>
  <c r="O67"/>
  <c r="I67" s="1"/>
  <c r="O68"/>
  <c r="I68" s="1"/>
  <c r="O69"/>
  <c r="I69" s="1"/>
  <c r="O70"/>
  <c r="I70" s="1"/>
  <c r="O71"/>
  <c r="I71" s="1"/>
  <c r="O72"/>
  <c r="I72" s="1"/>
  <c r="O73"/>
  <c r="O74"/>
  <c r="I74" s="1"/>
  <c r="O75"/>
  <c r="I75" s="1"/>
  <c r="O76"/>
  <c r="I76" s="1"/>
  <c r="O77"/>
  <c r="I77" s="1"/>
  <c r="O78"/>
  <c r="I78" s="1"/>
  <c r="O79"/>
  <c r="I79" s="1"/>
  <c r="O80"/>
  <c r="I80" s="1"/>
  <c r="O81"/>
  <c r="O82"/>
  <c r="I82" s="1"/>
  <c r="O83"/>
  <c r="I83" s="1"/>
  <c r="O84"/>
  <c r="I84" s="1"/>
  <c r="O85"/>
  <c r="I85" s="1"/>
  <c r="O86"/>
  <c r="I86" s="1"/>
  <c r="O87"/>
  <c r="I87" s="1"/>
  <c r="O88"/>
  <c r="I88" s="1"/>
  <c r="O89"/>
  <c r="O90"/>
  <c r="I90" s="1"/>
  <c r="O91"/>
  <c r="I91" s="1"/>
  <c r="O92"/>
  <c r="I92" s="1"/>
  <c r="O93"/>
  <c r="I93" s="1"/>
  <c r="O94"/>
  <c r="I94" s="1"/>
  <c r="O95"/>
  <c r="I95" s="1"/>
  <c r="O96"/>
  <c r="I96" s="1"/>
  <c r="O97"/>
  <c r="O98"/>
  <c r="I98" s="1"/>
  <c r="O99"/>
  <c r="I99" s="1"/>
  <c r="O100"/>
  <c r="I100" s="1"/>
  <c r="O101"/>
  <c r="I101" s="1"/>
  <c r="O102"/>
  <c r="I102" s="1"/>
  <c r="O103"/>
  <c r="I103" s="1"/>
  <c r="O104"/>
  <c r="I104" s="1"/>
  <c r="O105"/>
  <c r="O106"/>
  <c r="I106" s="1"/>
  <c r="O107"/>
  <c r="I107" s="1"/>
  <c r="O108"/>
  <c r="I108" s="1"/>
  <c r="O109"/>
  <c r="I109" s="1"/>
  <c r="O110"/>
  <c r="I110" s="1"/>
  <c r="O111"/>
  <c r="I111" s="1"/>
  <c r="O112"/>
  <c r="I112" s="1"/>
  <c r="O113"/>
  <c r="O114"/>
  <c r="I114" s="1"/>
  <c r="O115"/>
  <c r="I115" s="1"/>
  <c r="O116"/>
  <c r="I116" s="1"/>
  <c r="O117"/>
  <c r="I117" s="1"/>
  <c r="O118"/>
  <c r="I118" s="1"/>
  <c r="O119"/>
  <c r="I119" s="1"/>
  <c r="O120"/>
  <c r="I120" s="1"/>
  <c r="O121"/>
  <c r="O122"/>
  <c r="I122" s="1"/>
  <c r="O123"/>
  <c r="I123" s="1"/>
  <c r="O124"/>
  <c r="I124" s="1"/>
  <c r="O125"/>
  <c r="I125" s="1"/>
  <c r="O126"/>
  <c r="I126" s="1"/>
  <c r="O127"/>
  <c r="I127" s="1"/>
  <c r="O128"/>
  <c r="I128" s="1"/>
  <c r="O129"/>
  <c r="O130"/>
  <c r="I130" s="1"/>
  <c r="O131"/>
  <c r="I131" s="1"/>
  <c r="O132"/>
  <c r="I132" s="1"/>
  <c r="O133"/>
  <c r="I133" s="1"/>
  <c r="O134"/>
  <c r="I134" s="1"/>
  <c r="O135"/>
  <c r="I135" s="1"/>
  <c r="O136"/>
  <c r="I136" s="1"/>
  <c r="O137"/>
  <c r="O138"/>
  <c r="I138" s="1"/>
  <c r="O139"/>
  <c r="I139" s="1"/>
  <c r="O140"/>
  <c r="I140" s="1"/>
  <c r="O141"/>
  <c r="I141" s="1"/>
  <c r="O142"/>
  <c r="I142" s="1"/>
  <c r="O143"/>
  <c r="I143" s="1"/>
  <c r="O144"/>
  <c r="I144" s="1"/>
  <c r="O145"/>
  <c r="O146"/>
  <c r="I146" s="1"/>
  <c r="O147"/>
  <c r="I147" s="1"/>
  <c r="O148"/>
  <c r="I148" s="1"/>
  <c r="O149"/>
  <c r="I149" s="1"/>
  <c r="O150"/>
  <c r="I150" s="1"/>
  <c r="O151"/>
  <c r="I151" s="1"/>
  <c r="O152"/>
  <c r="I152" s="1"/>
  <c r="O153"/>
  <c r="O154"/>
  <c r="I154" s="1"/>
  <c r="O155"/>
  <c r="I155" s="1"/>
  <c r="O156"/>
  <c r="I156" s="1"/>
  <c r="O157"/>
  <c r="I157" s="1"/>
  <c r="O158"/>
  <c r="I158" s="1"/>
  <c r="O159"/>
  <c r="I159" s="1"/>
  <c r="O160"/>
  <c r="I160" s="1"/>
  <c r="O161"/>
  <c r="O162"/>
  <c r="I162" s="1"/>
  <c r="O163"/>
  <c r="I163" s="1"/>
  <c r="O164"/>
  <c r="I164" s="1"/>
  <c r="O165"/>
  <c r="I165" s="1"/>
  <c r="O166"/>
  <c r="I166" s="1"/>
  <c r="O167"/>
  <c r="I167" s="1"/>
  <c r="O168"/>
  <c r="I168" s="1"/>
  <c r="O169"/>
  <c r="I169" s="1"/>
  <c r="O170"/>
  <c r="I170" s="1"/>
  <c r="O171"/>
  <c r="I171" s="1"/>
  <c r="O172"/>
  <c r="I172" s="1"/>
  <c r="O173"/>
  <c r="I173" s="1"/>
  <c r="O174"/>
  <c r="I174" s="1"/>
  <c r="O175"/>
  <c r="I175" s="1"/>
  <c r="O176"/>
  <c r="I176" s="1"/>
  <c r="O177"/>
  <c r="O178"/>
  <c r="I178" s="1"/>
  <c r="O179"/>
  <c r="I179" s="1"/>
  <c r="O180"/>
  <c r="I180" s="1"/>
  <c r="O181"/>
  <c r="I181" s="1"/>
  <c r="O182"/>
  <c r="I182" s="1"/>
  <c r="O183"/>
  <c r="I183" s="1"/>
  <c r="O184"/>
  <c r="I184" s="1"/>
  <c r="O185"/>
  <c r="O186"/>
  <c r="I186" s="1"/>
  <c r="O187"/>
  <c r="I187" s="1"/>
  <c r="O188"/>
  <c r="I188" s="1"/>
  <c r="O189"/>
  <c r="I189" s="1"/>
  <c r="O190"/>
  <c r="I190" s="1"/>
  <c r="O191"/>
  <c r="I191" s="1"/>
  <c r="O192"/>
  <c r="I192" s="1"/>
  <c r="O193"/>
  <c r="I193" s="1"/>
  <c r="O194"/>
  <c r="I194" s="1"/>
  <c r="O195"/>
  <c r="I195" s="1"/>
  <c r="O196"/>
  <c r="I196" s="1"/>
  <c r="O197"/>
  <c r="I197" s="1"/>
  <c r="O198"/>
  <c r="I198" s="1"/>
  <c r="O199"/>
  <c r="I199" s="1"/>
  <c r="O200"/>
  <c r="I200" s="1"/>
  <c r="O201"/>
  <c r="O202"/>
  <c r="I202" s="1"/>
  <c r="O203"/>
  <c r="I203" s="1"/>
  <c r="O204"/>
  <c r="I204" s="1"/>
  <c r="O205"/>
  <c r="I205" s="1"/>
  <c r="O206"/>
  <c r="I206" s="1"/>
  <c r="O207"/>
  <c r="I207" s="1"/>
  <c r="O208"/>
  <c r="I208" s="1"/>
  <c r="O209"/>
  <c r="O210"/>
  <c r="I210" s="1"/>
  <c r="O211"/>
  <c r="I211" s="1"/>
  <c r="O212"/>
  <c r="I212" s="1"/>
  <c r="O213"/>
  <c r="I213" s="1"/>
  <c r="O214"/>
  <c r="I214" s="1"/>
  <c r="O215"/>
  <c r="I215" s="1"/>
  <c r="O216"/>
  <c r="I216" s="1"/>
  <c r="O217"/>
  <c r="I217" s="1"/>
  <c r="O218"/>
  <c r="I218" s="1"/>
  <c r="O219"/>
  <c r="I219" s="1"/>
  <c r="O220"/>
  <c r="I220" s="1"/>
  <c r="O221"/>
  <c r="I221" s="1"/>
  <c r="O222"/>
  <c r="I222" s="1"/>
  <c r="O223"/>
  <c r="I223" s="1"/>
  <c r="O224"/>
  <c r="I224" s="1"/>
  <c r="O225"/>
  <c r="O226"/>
  <c r="I226" s="1"/>
  <c r="O227"/>
  <c r="I227" s="1"/>
  <c r="O228"/>
  <c r="I228" s="1"/>
  <c r="O229"/>
  <c r="I229" s="1"/>
  <c r="O230"/>
  <c r="I230" s="1"/>
  <c r="O231"/>
  <c r="I231" s="1"/>
  <c r="O232"/>
  <c r="I232" s="1"/>
  <c r="O233"/>
  <c r="I233" s="1"/>
  <c r="O234"/>
  <c r="I234" s="1"/>
  <c r="O235"/>
  <c r="I235" s="1"/>
  <c r="O236"/>
  <c r="I236" s="1"/>
  <c r="O237"/>
  <c r="I237" s="1"/>
  <c r="O238"/>
  <c r="I238" s="1"/>
  <c r="O239"/>
  <c r="I239" s="1"/>
  <c r="O240"/>
  <c r="I240" s="1"/>
  <c r="O241"/>
  <c r="O242"/>
  <c r="I242" s="1"/>
  <c r="O243"/>
  <c r="I243" s="1"/>
  <c r="O244"/>
  <c r="I244" s="1"/>
  <c r="O245"/>
  <c r="I245" s="1"/>
  <c r="O246"/>
  <c r="I246" s="1"/>
  <c r="O247"/>
  <c r="I247" s="1"/>
  <c r="O248"/>
  <c r="I248" s="1"/>
  <c r="O249"/>
  <c r="O250"/>
  <c r="I250" s="1"/>
  <c r="O251"/>
  <c r="I251" s="1"/>
  <c r="O252"/>
  <c r="I252" s="1"/>
  <c r="O253"/>
  <c r="I253" s="1"/>
  <c r="O254"/>
  <c r="I254" s="1"/>
  <c r="O255"/>
  <c r="I255" s="1"/>
  <c r="O256"/>
  <c r="I256" s="1"/>
  <c r="O257"/>
  <c r="O258"/>
  <c r="I258" s="1"/>
  <c r="O259"/>
  <c r="I259" s="1"/>
  <c r="O260"/>
  <c r="I260" s="1"/>
  <c r="O261"/>
  <c r="I261" s="1"/>
  <c r="O262"/>
  <c r="I262" s="1"/>
  <c r="O263"/>
  <c r="I263" s="1"/>
  <c r="O264"/>
  <c r="I264" s="1"/>
  <c r="O265"/>
  <c r="O266"/>
  <c r="I266" s="1"/>
  <c r="O267"/>
  <c r="I267" s="1"/>
  <c r="O268"/>
  <c r="I268" s="1"/>
  <c r="O269"/>
  <c r="I269" s="1"/>
  <c r="O270"/>
  <c r="I270" s="1"/>
  <c r="O271"/>
  <c r="I271" s="1"/>
  <c r="O272"/>
  <c r="I272" s="1"/>
  <c r="O273"/>
  <c r="O274"/>
  <c r="I274" s="1"/>
  <c r="O275"/>
  <c r="I275" s="1"/>
  <c r="O276"/>
  <c r="I276" s="1"/>
  <c r="O277"/>
  <c r="I277" s="1"/>
  <c r="O278"/>
  <c r="I278" s="1"/>
  <c r="O279"/>
  <c r="I279" s="1"/>
  <c r="O280"/>
  <c r="I280" s="1"/>
  <c r="O281"/>
  <c r="O282"/>
  <c r="I282" s="1"/>
  <c r="O283"/>
  <c r="I283" s="1"/>
  <c r="O284"/>
  <c r="I284" s="1"/>
  <c r="O285"/>
  <c r="I285" s="1"/>
  <c r="O286"/>
  <c r="I286" s="1"/>
  <c r="O287"/>
  <c r="I287" s="1"/>
  <c r="O288"/>
  <c r="I288" s="1"/>
  <c r="O289"/>
  <c r="O290"/>
  <c r="I290" s="1"/>
  <c r="O291"/>
  <c r="I291" s="1"/>
  <c r="O292"/>
  <c r="I292" s="1"/>
  <c r="O293"/>
  <c r="I293" s="1"/>
  <c r="O294"/>
  <c r="I294" s="1"/>
  <c r="O295"/>
  <c r="I295" s="1"/>
  <c r="O296"/>
  <c r="I296" s="1"/>
  <c r="O297"/>
  <c r="O298"/>
  <c r="I298" s="1"/>
  <c r="O299"/>
  <c r="I299" s="1"/>
  <c r="O301"/>
  <c r="I301" s="1"/>
  <c r="O302"/>
  <c r="I302" s="1"/>
  <c r="O303"/>
  <c r="O304"/>
  <c r="I304" s="1"/>
  <c r="O305"/>
  <c r="O306"/>
  <c r="I306" s="1"/>
  <c r="O307"/>
  <c r="O308"/>
  <c r="I308" s="1"/>
  <c r="O309"/>
  <c r="O310"/>
  <c r="I310" s="1"/>
  <c r="O311"/>
  <c r="O312"/>
  <c r="I312" s="1"/>
  <c r="O313"/>
  <c r="O314"/>
  <c r="I314" s="1"/>
  <c r="O315"/>
  <c r="O316"/>
  <c r="O317"/>
  <c r="O318"/>
  <c r="I318" s="1"/>
  <c r="O319"/>
  <c r="O320"/>
  <c r="I320" s="1"/>
  <c r="O321"/>
  <c r="O322"/>
  <c r="I322" s="1"/>
  <c r="O323"/>
  <c r="O324"/>
  <c r="I324" s="1"/>
  <c r="O325"/>
  <c r="O326"/>
  <c r="I326" s="1"/>
  <c r="O327"/>
  <c r="O328"/>
  <c r="I328" s="1"/>
  <c r="O329"/>
  <c r="O330"/>
  <c r="I330" s="1"/>
  <c r="O331"/>
  <c r="O332"/>
  <c r="I332" s="1"/>
  <c r="O333"/>
  <c r="O334"/>
  <c r="I334" s="1"/>
  <c r="O335"/>
  <c r="O336"/>
  <c r="I336" s="1"/>
  <c r="O337"/>
  <c r="O338"/>
  <c r="I338" s="1"/>
  <c r="O339"/>
  <c r="O340"/>
  <c r="I340" s="1"/>
  <c r="O341"/>
  <c r="O342"/>
  <c r="I342" s="1"/>
  <c r="O343"/>
  <c r="O344"/>
  <c r="I344" s="1"/>
  <c r="O345"/>
  <c r="O346"/>
  <c r="I346" s="1"/>
  <c r="O347"/>
  <c r="O348"/>
  <c r="I348" s="1"/>
  <c r="O349"/>
  <c r="O350"/>
  <c r="I350" s="1"/>
  <c r="O351"/>
  <c r="O352"/>
  <c r="I352" s="1"/>
  <c r="O353"/>
  <c r="O354"/>
  <c r="I354" s="1"/>
  <c r="O355"/>
  <c r="O356"/>
  <c r="I356" s="1"/>
  <c r="O357"/>
  <c r="O358"/>
  <c r="I358" s="1"/>
  <c r="O359"/>
  <c r="O360"/>
  <c r="I360" s="1"/>
  <c r="O361"/>
  <c r="O362"/>
  <c r="I362" s="1"/>
  <c r="O363"/>
  <c r="O364"/>
  <c r="I364" s="1"/>
  <c r="O365"/>
  <c r="O366"/>
  <c r="I366" s="1"/>
  <c r="O367"/>
  <c r="O368"/>
  <c r="I368" s="1"/>
  <c r="O369"/>
  <c r="O370"/>
  <c r="I370" s="1"/>
  <c r="O371"/>
  <c r="O372"/>
  <c r="I372" s="1"/>
  <c r="O373"/>
  <c r="O374"/>
  <c r="I374" s="1"/>
  <c r="O375"/>
  <c r="O376"/>
  <c r="I376" s="1"/>
  <c r="O377"/>
  <c r="O378"/>
  <c r="I378" s="1"/>
  <c r="O379"/>
  <c r="O380"/>
  <c r="I380" s="1"/>
  <c r="O381"/>
  <c r="O382"/>
  <c r="I382" s="1"/>
  <c r="O383"/>
  <c r="O384"/>
  <c r="I384" s="1"/>
  <c r="O385"/>
  <c r="O386"/>
  <c r="I386" s="1"/>
  <c r="O387"/>
  <c r="O388"/>
  <c r="I388" s="1"/>
  <c r="O389"/>
  <c r="O390"/>
  <c r="I390" s="1"/>
  <c r="O391"/>
  <c r="I391" s="1"/>
  <c r="O393"/>
  <c r="I393" s="1"/>
  <c r="O394"/>
  <c r="O395"/>
  <c r="I395" s="1"/>
  <c r="O396"/>
  <c r="O397"/>
  <c r="I397" s="1"/>
  <c r="O399"/>
  <c r="O400"/>
  <c r="I400" s="1"/>
  <c r="O401"/>
  <c r="O402"/>
  <c r="I402" s="1"/>
  <c r="O403"/>
  <c r="O404"/>
  <c r="I404" s="1"/>
  <c r="O405"/>
  <c r="O406"/>
  <c r="I406" s="1"/>
  <c r="O407"/>
  <c r="O408"/>
  <c r="I408" s="1"/>
  <c r="O409"/>
  <c r="O410"/>
  <c r="I410" s="1"/>
  <c r="O411"/>
  <c r="O412"/>
  <c r="I412" s="1"/>
  <c r="O413"/>
  <c r="O414"/>
  <c r="I414" s="1"/>
  <c r="O415"/>
  <c r="O416"/>
  <c r="I416" s="1"/>
  <c r="O417"/>
  <c r="O418"/>
  <c r="I418" s="1"/>
  <c r="O419"/>
  <c r="O420"/>
  <c r="I420" s="1"/>
  <c r="O421"/>
  <c r="O422"/>
  <c r="I422" s="1"/>
  <c r="O423"/>
  <c r="O424"/>
  <c r="I424" s="1"/>
  <c r="O425"/>
  <c r="O426"/>
  <c r="I426" s="1"/>
  <c r="O427"/>
  <c r="O428"/>
  <c r="I428" s="1"/>
  <c r="O429"/>
  <c r="O430"/>
  <c r="I430" s="1"/>
  <c r="O431"/>
  <c r="O432"/>
  <c r="I432" s="1"/>
  <c r="O433"/>
  <c r="O434"/>
  <c r="I434" s="1"/>
  <c r="O435"/>
  <c r="O436"/>
  <c r="I436" s="1"/>
  <c r="O437"/>
  <c r="O438"/>
  <c r="I438" s="1"/>
  <c r="O439"/>
  <c r="O440"/>
  <c r="I440" s="1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4"/>
  <c r="I504" s="1"/>
  <c r="O505"/>
  <c r="I505" s="1"/>
  <c r="O506"/>
  <c r="O507"/>
  <c r="I507" s="1"/>
  <c r="O508"/>
  <c r="O509"/>
  <c r="I509" s="1"/>
  <c r="O510"/>
  <c r="O511"/>
  <c r="I511" s="1"/>
  <c r="O512"/>
  <c r="O513"/>
  <c r="I513" s="1"/>
  <c r="O514"/>
  <c r="O515"/>
  <c r="I515" s="1"/>
  <c r="O516"/>
  <c r="O517"/>
  <c r="I517" s="1"/>
  <c r="O518"/>
  <c r="O519"/>
  <c r="I519" s="1"/>
  <c r="O520"/>
  <c r="J33"/>
  <c r="J38"/>
  <c r="J40"/>
  <c r="J42"/>
  <c r="J44"/>
  <c r="J48"/>
  <c r="J52"/>
  <c r="J53"/>
  <c r="J54"/>
  <c r="J58"/>
  <c r="J60"/>
  <c r="J64"/>
  <c r="J65"/>
  <c r="J70"/>
  <c r="J72"/>
  <c r="J73"/>
  <c r="J74"/>
  <c r="J76"/>
  <c r="J80"/>
  <c r="J81"/>
  <c r="J84"/>
  <c r="J85"/>
  <c r="J86"/>
  <c r="J90"/>
  <c r="J92"/>
  <c r="J96"/>
  <c r="J97"/>
  <c r="J102"/>
  <c r="J105"/>
  <c r="J106"/>
  <c r="J108"/>
  <c r="J112"/>
  <c r="J113"/>
  <c r="J116"/>
  <c r="J118"/>
  <c r="J122"/>
  <c r="J128"/>
  <c r="J129"/>
  <c r="J134"/>
  <c r="J136"/>
  <c r="J137"/>
  <c r="J138"/>
  <c r="J140"/>
  <c r="J144"/>
  <c r="J145"/>
  <c r="J148"/>
  <c r="J149"/>
  <c r="J150"/>
  <c r="J154"/>
  <c r="J156"/>
  <c r="J160"/>
  <c r="J161"/>
  <c r="J166"/>
  <c r="J168"/>
  <c r="J169"/>
  <c r="J170"/>
  <c r="J172"/>
  <c r="J176"/>
  <c r="J177"/>
  <c r="J180"/>
  <c r="J181"/>
  <c r="J182"/>
  <c r="J186"/>
  <c r="J188"/>
  <c r="J192"/>
  <c r="J193"/>
  <c r="J198"/>
  <c r="J200"/>
  <c r="J201"/>
  <c r="J202"/>
  <c r="J204"/>
  <c r="J208"/>
  <c r="J209"/>
  <c r="J213"/>
  <c r="J214"/>
  <c r="J218"/>
  <c r="J220"/>
  <c r="J224"/>
  <c r="J225"/>
  <c r="J230"/>
  <c r="J232"/>
  <c r="J233"/>
  <c r="J234"/>
  <c r="J236"/>
  <c r="J240"/>
  <c r="J241"/>
  <c r="J245"/>
  <c r="J246"/>
  <c r="J252"/>
  <c r="J257"/>
  <c r="J262"/>
  <c r="J264"/>
  <c r="J265"/>
  <c r="J266"/>
  <c r="J268"/>
  <c r="J272"/>
  <c r="J273"/>
  <c r="J276"/>
  <c r="J277"/>
  <c r="J278"/>
  <c r="J282"/>
  <c r="J284"/>
  <c r="J288"/>
  <c r="J289"/>
  <c r="J294"/>
  <c r="J296"/>
  <c r="J297"/>
  <c r="J298"/>
  <c r="J300"/>
  <c r="J304"/>
  <c r="J305"/>
  <c r="J308"/>
  <c r="J309"/>
  <c r="J310"/>
  <c r="J314"/>
  <c r="J316"/>
  <c r="J320"/>
  <c r="J321"/>
  <c r="J326"/>
  <c r="J328"/>
  <c r="J329"/>
  <c r="J330"/>
  <c r="J332"/>
  <c r="J336"/>
  <c r="J337"/>
  <c r="J340"/>
  <c r="J341"/>
  <c r="J342"/>
  <c r="J348"/>
  <c r="J352"/>
  <c r="J353"/>
  <c r="J364"/>
  <c r="J368"/>
  <c r="J372"/>
  <c r="J376"/>
  <c r="J380"/>
  <c r="J384"/>
  <c r="J388"/>
  <c r="J396"/>
  <c r="J400"/>
  <c r="J404"/>
  <c r="J408"/>
  <c r="J412"/>
  <c r="J416"/>
  <c r="J420"/>
  <c r="J424"/>
  <c r="J428"/>
  <c r="J432"/>
  <c r="J436"/>
  <c r="J440"/>
  <c r="J444"/>
  <c r="J448"/>
  <c r="J452"/>
  <c r="J456"/>
  <c r="J460"/>
  <c r="J464"/>
  <c r="J468"/>
  <c r="J472"/>
  <c r="J476"/>
  <c r="J480"/>
  <c r="J484"/>
  <c r="J488"/>
  <c r="J492"/>
  <c r="J496"/>
  <c r="J500"/>
  <c r="J508"/>
  <c r="J512"/>
  <c r="J516"/>
  <c r="J520"/>
  <c r="I33"/>
  <c r="I41"/>
  <c r="I49"/>
  <c r="I73"/>
  <c r="I81"/>
  <c r="I89"/>
  <c r="I97"/>
  <c r="I105"/>
  <c r="I113"/>
  <c r="I121"/>
  <c r="I129"/>
  <c r="I137"/>
  <c r="I145"/>
  <c r="I153"/>
  <c r="I161"/>
  <c r="I177"/>
  <c r="I185"/>
  <c r="I201"/>
  <c r="I209"/>
  <c r="I225"/>
  <c r="I241"/>
  <c r="I249"/>
  <c r="I257"/>
  <c r="I265"/>
  <c r="I273"/>
  <c r="I281"/>
  <c r="I289"/>
  <c r="I297"/>
  <c r="I303"/>
  <c r="I305"/>
  <c r="I307"/>
  <c r="I309"/>
  <c r="I311"/>
  <c r="I313"/>
  <c r="I315"/>
  <c r="I316"/>
  <c r="I317"/>
  <c r="I319"/>
  <c r="I321"/>
  <c r="I323"/>
  <c r="I325"/>
  <c r="I327"/>
  <c r="I329"/>
  <c r="I331"/>
  <c r="I333"/>
  <c r="I335"/>
  <c r="I337"/>
  <c r="I339"/>
  <c r="I341"/>
  <c r="I343"/>
  <c r="I345"/>
  <c r="I347"/>
  <c r="I349"/>
  <c r="I351"/>
  <c r="I353"/>
  <c r="I355"/>
  <c r="I357"/>
  <c r="I359"/>
  <c r="I361"/>
  <c r="I363"/>
  <c r="I365"/>
  <c r="I367"/>
  <c r="I369"/>
  <c r="I371"/>
  <c r="I373"/>
  <c r="I375"/>
  <c r="I377"/>
  <c r="I379"/>
  <c r="I381"/>
  <c r="I383"/>
  <c r="I385"/>
  <c r="I387"/>
  <c r="I389"/>
  <c r="I394"/>
  <c r="I396"/>
  <c r="I399"/>
  <c r="I401"/>
  <c r="I403"/>
  <c r="I405"/>
  <c r="I407"/>
  <c r="I409"/>
  <c r="I411"/>
  <c r="I413"/>
  <c r="I415"/>
  <c r="I417"/>
  <c r="I419"/>
  <c r="I421"/>
  <c r="I423"/>
  <c r="I425"/>
  <c r="I427"/>
  <c r="I429"/>
  <c r="I431"/>
  <c r="I433"/>
  <c r="I435"/>
  <c r="I437"/>
  <c r="I439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6"/>
  <c r="I508"/>
  <c r="I510"/>
  <c r="I512"/>
  <c r="I514"/>
  <c r="I516"/>
  <c r="I518"/>
  <c r="I520"/>
  <c r="H10"/>
  <c r="H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3"/>
  <c r="H394"/>
  <c r="H395"/>
  <c r="H396"/>
  <c r="H397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7"/>
  <c r="H508"/>
  <c r="H510"/>
  <c r="H512"/>
  <c r="H513"/>
  <c r="H514"/>
  <c r="H515"/>
  <c r="H516"/>
  <c r="H517"/>
  <c r="H518"/>
  <c r="H519"/>
  <c r="H520"/>
  <c r="T2"/>
  <c r="S519" l="1"/>
  <c r="R519" s="1"/>
  <c r="Q519" s="1"/>
  <c r="S515"/>
  <c r="R515" s="1"/>
  <c r="Q515" s="1"/>
  <c r="S507"/>
  <c r="R507" s="1"/>
  <c r="Q507" s="1"/>
  <c r="S397"/>
  <c r="R397" s="1"/>
  <c r="Q397" s="1"/>
  <c r="S393"/>
  <c r="R393" s="1"/>
  <c r="Q393" s="1"/>
  <c r="S299"/>
  <c r="R299" s="1"/>
  <c r="Q299" s="1"/>
  <c r="S297"/>
  <c r="R297" s="1"/>
  <c r="Q297" s="1"/>
  <c r="S295"/>
  <c r="R295" s="1"/>
  <c r="Q295" s="1"/>
  <c r="S293"/>
  <c r="R293" s="1"/>
  <c r="Q293" s="1"/>
  <c r="S291"/>
  <c r="R291" s="1"/>
  <c r="Q291" s="1"/>
  <c r="S289"/>
  <c r="R289" s="1"/>
  <c r="Q289" s="1"/>
  <c r="S287"/>
  <c r="R287" s="1"/>
  <c r="Q287" s="1"/>
  <c r="S285"/>
  <c r="R285" s="1"/>
  <c r="Q285" s="1"/>
  <c r="S283"/>
  <c r="R283" s="1"/>
  <c r="Q283" s="1"/>
  <c r="S281"/>
  <c r="R281" s="1"/>
  <c r="Q281" s="1"/>
  <c r="S279"/>
  <c r="R279" s="1"/>
  <c r="Q279" s="1"/>
  <c r="S277"/>
  <c r="R277" s="1"/>
  <c r="Q277" s="1"/>
  <c r="S275"/>
  <c r="R275" s="1"/>
  <c r="Q275" s="1"/>
  <c r="S273"/>
  <c r="R273" s="1"/>
  <c r="Q273" s="1"/>
  <c r="S271"/>
  <c r="R271" s="1"/>
  <c r="Q271" s="1"/>
  <c r="S269"/>
  <c r="R269" s="1"/>
  <c r="Q269" s="1"/>
  <c r="S267"/>
  <c r="R267" s="1"/>
  <c r="Q267" s="1"/>
  <c r="S265"/>
  <c r="R265" s="1"/>
  <c r="Q265" s="1"/>
  <c r="S263"/>
  <c r="R263" s="1"/>
  <c r="Q263" s="1"/>
  <c r="S261"/>
  <c r="R261" s="1"/>
  <c r="Q261" s="1"/>
  <c r="S259"/>
  <c r="R259" s="1"/>
  <c r="Q259" s="1"/>
  <c r="S257"/>
  <c r="R257" s="1"/>
  <c r="Q257" s="1"/>
  <c r="S255"/>
  <c r="R255" s="1"/>
  <c r="Q255" s="1"/>
  <c r="S253"/>
  <c r="R253" s="1"/>
  <c r="Q253" s="1"/>
  <c r="S251"/>
  <c r="R251" s="1"/>
  <c r="Q251" s="1"/>
  <c r="S249"/>
  <c r="R249" s="1"/>
  <c r="Q249" s="1"/>
  <c r="S247"/>
  <c r="R247" s="1"/>
  <c r="Q247" s="1"/>
  <c r="S245"/>
  <c r="R245" s="1"/>
  <c r="Q245" s="1"/>
  <c r="S243"/>
  <c r="R243" s="1"/>
  <c r="Q243" s="1"/>
  <c r="S241"/>
  <c r="R241" s="1"/>
  <c r="Q241" s="1"/>
  <c r="S239"/>
  <c r="R239" s="1"/>
  <c r="Q239" s="1"/>
  <c r="S237"/>
  <c r="R237" s="1"/>
  <c r="Q237" s="1"/>
  <c r="S235"/>
  <c r="R235" s="1"/>
  <c r="Q235" s="1"/>
  <c r="S233"/>
  <c r="R233" s="1"/>
  <c r="Q233" s="1"/>
  <c r="S231"/>
  <c r="R231" s="1"/>
  <c r="Q231" s="1"/>
  <c r="S229"/>
  <c r="R229" s="1"/>
  <c r="Q229" s="1"/>
  <c r="S227"/>
  <c r="R227" s="1"/>
  <c r="Q227" s="1"/>
  <c r="S225"/>
  <c r="R225" s="1"/>
  <c r="Q225" s="1"/>
  <c r="S223"/>
  <c r="R223" s="1"/>
  <c r="Q223" s="1"/>
  <c r="S221"/>
  <c r="R221" s="1"/>
  <c r="Q221" s="1"/>
  <c r="S219"/>
  <c r="R219" s="1"/>
  <c r="Q219" s="1"/>
  <c r="S217"/>
  <c r="R217" s="1"/>
  <c r="Q217" s="1"/>
  <c r="S215"/>
  <c r="R215" s="1"/>
  <c r="Q215" s="1"/>
  <c r="S213"/>
  <c r="R213" s="1"/>
  <c r="Q213" s="1"/>
  <c r="S211"/>
  <c r="R211" s="1"/>
  <c r="Q211" s="1"/>
  <c r="S209"/>
  <c r="R209" s="1"/>
  <c r="Q209" s="1"/>
  <c r="S207"/>
  <c r="R207" s="1"/>
  <c r="Q207" s="1"/>
  <c r="S205"/>
  <c r="R205" s="1"/>
  <c r="Q205" s="1"/>
  <c r="S203"/>
  <c r="R203" s="1"/>
  <c r="Q203" s="1"/>
  <c r="S201"/>
  <c r="R201" s="1"/>
  <c r="Q201" s="1"/>
  <c r="S199"/>
  <c r="R199" s="1"/>
  <c r="Q199" s="1"/>
  <c r="S197"/>
  <c r="R197" s="1"/>
  <c r="Q197" s="1"/>
  <c r="S195"/>
  <c r="R195" s="1"/>
  <c r="Q195" s="1"/>
  <c r="S193"/>
  <c r="R193" s="1"/>
  <c r="Q193" s="1"/>
  <c r="S191"/>
  <c r="R191" s="1"/>
  <c r="Q191" s="1"/>
  <c r="S189"/>
  <c r="R189" s="1"/>
  <c r="Q189" s="1"/>
  <c r="S187"/>
  <c r="R187" s="1"/>
  <c r="Q187" s="1"/>
  <c r="S185"/>
  <c r="R185" s="1"/>
  <c r="Q185" s="1"/>
  <c r="S183"/>
  <c r="R183" s="1"/>
  <c r="Q183" s="1"/>
  <c r="S181"/>
  <c r="R181" s="1"/>
  <c r="Q181" s="1"/>
  <c r="S179"/>
  <c r="R179" s="1"/>
  <c r="Q179" s="1"/>
  <c r="S177"/>
  <c r="R177" s="1"/>
  <c r="Q177" s="1"/>
  <c r="S175"/>
  <c r="R175" s="1"/>
  <c r="Q175" s="1"/>
  <c r="S173"/>
  <c r="R173" s="1"/>
  <c r="Q173" s="1"/>
  <c r="S171"/>
  <c r="R171" s="1"/>
  <c r="Q171" s="1"/>
  <c r="S169"/>
  <c r="R169" s="1"/>
  <c r="Q169" s="1"/>
  <c r="S167"/>
  <c r="R167" s="1"/>
  <c r="Q167" s="1"/>
  <c r="S165"/>
  <c r="R165" s="1"/>
  <c r="Q165" s="1"/>
  <c r="S163"/>
  <c r="R163" s="1"/>
  <c r="Q163" s="1"/>
  <c r="S161"/>
  <c r="R161" s="1"/>
  <c r="Q161" s="1"/>
  <c r="S159"/>
  <c r="R159" s="1"/>
  <c r="Q159" s="1"/>
  <c r="S157"/>
  <c r="R157" s="1"/>
  <c r="Q157" s="1"/>
  <c r="S155"/>
  <c r="R155" s="1"/>
  <c r="Q155" s="1"/>
  <c r="S153"/>
  <c r="R153" s="1"/>
  <c r="Q153" s="1"/>
  <c r="S151"/>
  <c r="R151" s="1"/>
  <c r="Q151" s="1"/>
  <c r="S149"/>
  <c r="R149" s="1"/>
  <c r="Q149" s="1"/>
  <c r="S147"/>
  <c r="R147" s="1"/>
  <c r="Q147" s="1"/>
  <c r="S145"/>
  <c r="R145" s="1"/>
  <c r="Q145" s="1"/>
  <c r="S143"/>
  <c r="R143" s="1"/>
  <c r="Q143" s="1"/>
  <c r="S141"/>
  <c r="R141" s="1"/>
  <c r="Q141" s="1"/>
  <c r="S139"/>
  <c r="R139" s="1"/>
  <c r="Q139" s="1"/>
  <c r="S137"/>
  <c r="R137" s="1"/>
  <c r="Q137" s="1"/>
  <c r="S135"/>
  <c r="R135" s="1"/>
  <c r="Q135" s="1"/>
  <c r="S133"/>
  <c r="R133" s="1"/>
  <c r="Q133" s="1"/>
  <c r="S131"/>
  <c r="R131" s="1"/>
  <c r="Q131" s="1"/>
  <c r="S129"/>
  <c r="R129" s="1"/>
  <c r="Q129" s="1"/>
  <c r="S127"/>
  <c r="R127" s="1"/>
  <c r="Q127" s="1"/>
  <c r="S125"/>
  <c r="R125" s="1"/>
  <c r="Q125" s="1"/>
  <c r="S517"/>
  <c r="R517" s="1"/>
  <c r="Q517" s="1"/>
  <c r="S513"/>
  <c r="R513" s="1"/>
  <c r="Q513" s="1"/>
  <c r="S395"/>
  <c r="R395" s="1"/>
  <c r="Q395" s="1"/>
  <c r="S520"/>
  <c r="R520" s="1"/>
  <c r="Q520" s="1"/>
  <c r="S518"/>
  <c r="R518" s="1"/>
  <c r="Q518" s="1"/>
  <c r="S516"/>
  <c r="R516" s="1"/>
  <c r="Q516" s="1"/>
  <c r="S514"/>
  <c r="R514" s="1"/>
  <c r="Q514" s="1"/>
  <c r="S512"/>
  <c r="R512" s="1"/>
  <c r="Q512" s="1"/>
  <c r="S510"/>
  <c r="R510" s="1"/>
  <c r="Q510" s="1"/>
  <c r="S508"/>
  <c r="R508" s="1"/>
  <c r="Q508" s="1"/>
  <c r="S502"/>
  <c r="R502" s="1"/>
  <c r="Q502" s="1"/>
  <c r="S500"/>
  <c r="R500" s="1"/>
  <c r="Q500" s="1"/>
  <c r="S498"/>
  <c r="R498" s="1"/>
  <c r="Q498" s="1"/>
  <c r="S496"/>
  <c r="R496" s="1"/>
  <c r="Q496" s="1"/>
  <c r="S494"/>
  <c r="R494" s="1"/>
  <c r="Q494" s="1"/>
  <c r="S492"/>
  <c r="R492" s="1"/>
  <c r="Q492" s="1"/>
  <c r="S490"/>
  <c r="R490" s="1"/>
  <c r="Q490" s="1"/>
  <c r="S488"/>
  <c r="R488" s="1"/>
  <c r="Q488" s="1"/>
  <c r="S486"/>
  <c r="R486" s="1"/>
  <c r="Q486" s="1"/>
  <c r="S484"/>
  <c r="R484" s="1"/>
  <c r="Q484" s="1"/>
  <c r="S482"/>
  <c r="R482" s="1"/>
  <c r="Q482" s="1"/>
  <c r="S480"/>
  <c r="R480" s="1"/>
  <c r="Q480" s="1"/>
  <c r="S478"/>
  <c r="R478" s="1"/>
  <c r="Q478" s="1"/>
  <c r="S476"/>
  <c r="R476" s="1"/>
  <c r="Q476" s="1"/>
  <c r="S474"/>
  <c r="R474" s="1"/>
  <c r="Q474" s="1"/>
  <c r="S472"/>
  <c r="R472" s="1"/>
  <c r="Q472" s="1"/>
  <c r="S470"/>
  <c r="R470" s="1"/>
  <c r="Q470" s="1"/>
  <c r="S468"/>
  <c r="R468" s="1"/>
  <c r="Q468" s="1"/>
  <c r="S466"/>
  <c r="R466" s="1"/>
  <c r="Q466" s="1"/>
  <c r="S464"/>
  <c r="R464" s="1"/>
  <c r="Q464" s="1"/>
  <c r="S462"/>
  <c r="R462" s="1"/>
  <c r="Q462" s="1"/>
  <c r="S460"/>
  <c r="R460" s="1"/>
  <c r="Q460" s="1"/>
  <c r="S458"/>
  <c r="R458" s="1"/>
  <c r="Q458" s="1"/>
  <c r="S456"/>
  <c r="R456" s="1"/>
  <c r="Q456" s="1"/>
  <c r="S454"/>
  <c r="R454" s="1"/>
  <c r="Q454" s="1"/>
  <c r="S452"/>
  <c r="R452" s="1"/>
  <c r="Q452" s="1"/>
  <c r="S450"/>
  <c r="R450" s="1"/>
  <c r="Q450" s="1"/>
  <c r="S448"/>
  <c r="R448" s="1"/>
  <c r="Q448" s="1"/>
  <c r="S446"/>
  <c r="R446" s="1"/>
  <c r="Q446" s="1"/>
  <c r="S444"/>
  <c r="R444" s="1"/>
  <c r="Q444" s="1"/>
  <c r="S442"/>
  <c r="R442" s="1"/>
  <c r="Q442" s="1"/>
  <c r="S440"/>
  <c r="R440" s="1"/>
  <c r="Q440" s="1"/>
  <c r="S438"/>
  <c r="R438" s="1"/>
  <c r="Q438" s="1"/>
  <c r="S436"/>
  <c r="R436" s="1"/>
  <c r="Q436" s="1"/>
  <c r="S434"/>
  <c r="R434" s="1"/>
  <c r="Q434" s="1"/>
  <c r="S432"/>
  <c r="R432" s="1"/>
  <c r="Q432" s="1"/>
  <c r="S430"/>
  <c r="R430" s="1"/>
  <c r="Q430" s="1"/>
  <c r="S428"/>
  <c r="R428" s="1"/>
  <c r="Q428" s="1"/>
  <c r="S426"/>
  <c r="R426" s="1"/>
  <c r="Q426" s="1"/>
  <c r="S424"/>
  <c r="R424" s="1"/>
  <c r="Q424" s="1"/>
  <c r="S422"/>
  <c r="R422" s="1"/>
  <c r="Q422" s="1"/>
  <c r="S420"/>
  <c r="R420" s="1"/>
  <c r="Q420" s="1"/>
  <c r="S418"/>
  <c r="R418" s="1"/>
  <c r="Q418" s="1"/>
  <c r="S416"/>
  <c r="R416" s="1"/>
  <c r="Q416" s="1"/>
  <c r="S414"/>
  <c r="R414" s="1"/>
  <c r="Q414" s="1"/>
  <c r="S412"/>
  <c r="R412" s="1"/>
  <c r="Q412" s="1"/>
  <c r="S410"/>
  <c r="R410" s="1"/>
  <c r="Q410" s="1"/>
  <c r="S408"/>
  <c r="R408" s="1"/>
  <c r="Q408" s="1"/>
  <c r="S406"/>
  <c r="R406" s="1"/>
  <c r="Q406" s="1"/>
  <c r="S404"/>
  <c r="R404" s="1"/>
  <c r="Q404" s="1"/>
  <c r="S402"/>
  <c r="R402" s="1"/>
  <c r="Q402" s="1"/>
  <c r="S400"/>
  <c r="R400" s="1"/>
  <c r="Q400" s="1"/>
  <c r="S396"/>
  <c r="R396" s="1"/>
  <c r="Q396" s="1"/>
  <c r="S394"/>
  <c r="R394" s="1"/>
  <c r="Q394" s="1"/>
  <c r="S390"/>
  <c r="R390" s="1"/>
  <c r="Q390" s="1"/>
  <c r="S388"/>
  <c r="R388" s="1"/>
  <c r="Q388" s="1"/>
  <c r="S386"/>
  <c r="R386" s="1"/>
  <c r="Q386" s="1"/>
  <c r="S384"/>
  <c r="R384" s="1"/>
  <c r="Q384" s="1"/>
  <c r="S382"/>
  <c r="R382" s="1"/>
  <c r="Q382" s="1"/>
  <c r="S380"/>
  <c r="R380" s="1"/>
  <c r="Q380" s="1"/>
  <c r="S378"/>
  <c r="R378" s="1"/>
  <c r="Q378" s="1"/>
  <c r="S376"/>
  <c r="R376" s="1"/>
  <c r="Q376" s="1"/>
  <c r="S374"/>
  <c r="R374" s="1"/>
  <c r="Q374" s="1"/>
  <c r="S372"/>
  <c r="R372" s="1"/>
  <c r="Q372" s="1"/>
  <c r="S370"/>
  <c r="R370" s="1"/>
  <c r="Q370" s="1"/>
  <c r="S368"/>
  <c r="R368" s="1"/>
  <c r="Q368" s="1"/>
  <c r="S366"/>
  <c r="R366" s="1"/>
  <c r="Q366" s="1"/>
  <c r="S364"/>
  <c r="R364" s="1"/>
  <c r="Q364" s="1"/>
  <c r="S362"/>
  <c r="R362" s="1"/>
  <c r="Q362" s="1"/>
  <c r="S360"/>
  <c r="R360" s="1"/>
  <c r="Q360" s="1"/>
  <c r="S358"/>
  <c r="R358" s="1"/>
  <c r="Q358" s="1"/>
  <c r="S356"/>
  <c r="R356" s="1"/>
  <c r="Q356" s="1"/>
  <c r="S354"/>
  <c r="R354" s="1"/>
  <c r="Q354" s="1"/>
  <c r="S352"/>
  <c r="R352" s="1"/>
  <c r="Q352" s="1"/>
  <c r="S350"/>
  <c r="R350" s="1"/>
  <c r="Q350" s="1"/>
  <c r="S348"/>
  <c r="R348" s="1"/>
  <c r="Q348" s="1"/>
  <c r="S346"/>
  <c r="R346" s="1"/>
  <c r="Q346" s="1"/>
  <c r="S344"/>
  <c r="R344" s="1"/>
  <c r="Q344" s="1"/>
  <c r="S342"/>
  <c r="R342" s="1"/>
  <c r="Q342" s="1"/>
  <c r="S340"/>
  <c r="R340" s="1"/>
  <c r="Q340" s="1"/>
  <c r="S338"/>
  <c r="R338" s="1"/>
  <c r="Q338" s="1"/>
  <c r="S336"/>
  <c r="R336" s="1"/>
  <c r="Q336" s="1"/>
  <c r="S334"/>
  <c r="R334" s="1"/>
  <c r="Q334" s="1"/>
  <c r="S332"/>
  <c r="R332" s="1"/>
  <c r="Q332" s="1"/>
  <c r="S330"/>
  <c r="R330" s="1"/>
  <c r="Q330" s="1"/>
  <c r="S328"/>
  <c r="R328" s="1"/>
  <c r="Q328" s="1"/>
  <c r="S326"/>
  <c r="R326" s="1"/>
  <c r="Q326" s="1"/>
  <c r="S324"/>
  <c r="R324" s="1"/>
  <c r="Q324" s="1"/>
  <c r="S322"/>
  <c r="R322" s="1"/>
  <c r="Q322" s="1"/>
  <c r="S320"/>
  <c r="R320" s="1"/>
  <c r="Q320" s="1"/>
  <c r="S318"/>
  <c r="R318" s="1"/>
  <c r="Q318" s="1"/>
  <c r="S316"/>
  <c r="R316" s="1"/>
  <c r="Q316" s="1"/>
  <c r="S314"/>
  <c r="R314" s="1"/>
  <c r="Q314" s="1"/>
  <c r="S312"/>
  <c r="R312" s="1"/>
  <c r="Q312" s="1"/>
  <c r="S310"/>
  <c r="R310" s="1"/>
  <c r="Q310" s="1"/>
  <c r="S308"/>
  <c r="R308" s="1"/>
  <c r="Q308" s="1"/>
  <c r="S306"/>
  <c r="R306" s="1"/>
  <c r="Q306" s="1"/>
  <c r="S304"/>
  <c r="R304" s="1"/>
  <c r="Q304" s="1"/>
  <c r="S302"/>
  <c r="R302" s="1"/>
  <c r="Q302" s="1"/>
  <c r="S298"/>
  <c r="R298" s="1"/>
  <c r="Q298" s="1"/>
  <c r="S296"/>
  <c r="R296" s="1"/>
  <c r="Q296" s="1"/>
  <c r="S294"/>
  <c r="R294" s="1"/>
  <c r="Q294" s="1"/>
  <c r="S292"/>
  <c r="R292" s="1"/>
  <c r="Q292" s="1"/>
  <c r="S290"/>
  <c r="R290" s="1"/>
  <c r="Q290" s="1"/>
  <c r="S288"/>
  <c r="R288" s="1"/>
  <c r="Q288" s="1"/>
  <c r="S286"/>
  <c r="R286" s="1"/>
  <c r="Q286" s="1"/>
  <c r="S284"/>
  <c r="R284" s="1"/>
  <c r="Q284" s="1"/>
  <c r="S282"/>
  <c r="R282" s="1"/>
  <c r="Q282" s="1"/>
  <c r="S280"/>
  <c r="R280" s="1"/>
  <c r="Q280" s="1"/>
  <c r="S278"/>
  <c r="R278" s="1"/>
  <c r="Q278" s="1"/>
  <c r="S276"/>
  <c r="R276" s="1"/>
  <c r="Q276" s="1"/>
  <c r="S274"/>
  <c r="R274" s="1"/>
  <c r="Q274" s="1"/>
  <c r="S272"/>
  <c r="R272" s="1"/>
  <c r="Q272" s="1"/>
  <c r="S270"/>
  <c r="R270" s="1"/>
  <c r="Q270" s="1"/>
  <c r="S268"/>
  <c r="R268" s="1"/>
  <c r="Q268" s="1"/>
  <c r="S266"/>
  <c r="R266" s="1"/>
  <c r="Q266" s="1"/>
  <c r="S264"/>
  <c r="R264" s="1"/>
  <c r="Q264" s="1"/>
  <c r="S262"/>
  <c r="R262" s="1"/>
  <c r="Q262" s="1"/>
  <c r="S260"/>
  <c r="R260" s="1"/>
  <c r="Q260" s="1"/>
  <c r="S258"/>
  <c r="R258" s="1"/>
  <c r="Q258" s="1"/>
  <c r="S256"/>
  <c r="R256" s="1"/>
  <c r="Q256" s="1"/>
  <c r="S254"/>
  <c r="R254" s="1"/>
  <c r="Q254" s="1"/>
  <c r="S252"/>
  <c r="R252" s="1"/>
  <c r="Q252" s="1"/>
  <c r="S250"/>
  <c r="R250" s="1"/>
  <c r="Q250" s="1"/>
  <c r="S248"/>
  <c r="R248" s="1"/>
  <c r="Q248" s="1"/>
  <c r="S246"/>
  <c r="R246" s="1"/>
  <c r="Q246" s="1"/>
  <c r="S244"/>
  <c r="R244" s="1"/>
  <c r="Q244" s="1"/>
  <c r="S242"/>
  <c r="R242" s="1"/>
  <c r="Q242" s="1"/>
  <c r="S240"/>
  <c r="R240" s="1"/>
  <c r="Q240" s="1"/>
  <c r="S238"/>
  <c r="R238" s="1"/>
  <c r="Q238" s="1"/>
  <c r="S236"/>
  <c r="R236" s="1"/>
  <c r="Q236" s="1"/>
  <c r="S234"/>
  <c r="R234" s="1"/>
  <c r="Q234" s="1"/>
  <c r="S232"/>
  <c r="R232" s="1"/>
  <c r="Q232" s="1"/>
  <c r="S230"/>
  <c r="R230" s="1"/>
  <c r="Q230" s="1"/>
  <c r="S228"/>
  <c r="R228" s="1"/>
  <c r="Q228" s="1"/>
  <c r="S226"/>
  <c r="R226" s="1"/>
  <c r="Q226" s="1"/>
  <c r="S224"/>
  <c r="R224" s="1"/>
  <c r="Q224" s="1"/>
  <c r="S222"/>
  <c r="R222" s="1"/>
  <c r="Q222" s="1"/>
  <c r="S220"/>
  <c r="R220" s="1"/>
  <c r="Q220" s="1"/>
  <c r="S218"/>
  <c r="R218" s="1"/>
  <c r="Q218" s="1"/>
  <c r="S216"/>
  <c r="R216" s="1"/>
  <c r="Q216" s="1"/>
  <c r="S214"/>
  <c r="R214" s="1"/>
  <c r="Q214" s="1"/>
  <c r="S212"/>
  <c r="R212" s="1"/>
  <c r="Q212" s="1"/>
  <c r="S210"/>
  <c r="R210" s="1"/>
  <c r="Q210" s="1"/>
  <c r="S208"/>
  <c r="R208" s="1"/>
  <c r="Q208" s="1"/>
  <c r="S206"/>
  <c r="R206" s="1"/>
  <c r="Q206" s="1"/>
  <c r="S204"/>
  <c r="R204" s="1"/>
  <c r="Q204" s="1"/>
  <c r="S202"/>
  <c r="R202" s="1"/>
  <c r="Q202" s="1"/>
  <c r="S200"/>
  <c r="R200" s="1"/>
  <c r="Q200" s="1"/>
  <c r="S198"/>
  <c r="R198" s="1"/>
  <c r="Q198" s="1"/>
  <c r="S196"/>
  <c r="R196" s="1"/>
  <c r="Q196" s="1"/>
  <c r="S194"/>
  <c r="R194" s="1"/>
  <c r="Q194" s="1"/>
  <c r="S192"/>
  <c r="R192" s="1"/>
  <c r="Q192" s="1"/>
  <c r="S190"/>
  <c r="R190" s="1"/>
  <c r="Q190" s="1"/>
  <c r="S188"/>
  <c r="R188" s="1"/>
  <c r="Q188" s="1"/>
  <c r="S186"/>
  <c r="R186" s="1"/>
  <c r="Q186" s="1"/>
  <c r="S184"/>
  <c r="R184" s="1"/>
  <c r="Q184" s="1"/>
  <c r="S182"/>
  <c r="R182" s="1"/>
  <c r="Q182" s="1"/>
  <c r="S180"/>
  <c r="R180" s="1"/>
  <c r="Q180" s="1"/>
  <c r="S178"/>
  <c r="R178" s="1"/>
  <c r="Q178" s="1"/>
  <c r="S176"/>
  <c r="R176" s="1"/>
  <c r="Q176" s="1"/>
  <c r="S174"/>
  <c r="R174" s="1"/>
  <c r="Q174" s="1"/>
  <c r="S172"/>
  <c r="R172" s="1"/>
  <c r="Q172" s="1"/>
  <c r="S170"/>
  <c r="R170" s="1"/>
  <c r="Q170" s="1"/>
  <c r="S168"/>
  <c r="R168" s="1"/>
  <c r="Q168" s="1"/>
  <c r="S166"/>
  <c r="R166" s="1"/>
  <c r="Q166" s="1"/>
  <c r="S164"/>
  <c r="R164" s="1"/>
  <c r="Q164" s="1"/>
  <c r="S162"/>
  <c r="R162" s="1"/>
  <c r="Q162" s="1"/>
  <c r="S160"/>
  <c r="R160" s="1"/>
  <c r="Q160" s="1"/>
  <c r="S158"/>
  <c r="R158" s="1"/>
  <c r="Q158" s="1"/>
  <c r="S156"/>
  <c r="R156" s="1"/>
  <c r="Q156" s="1"/>
  <c r="S154"/>
  <c r="R154" s="1"/>
  <c r="Q154" s="1"/>
  <c r="S152"/>
  <c r="R152" s="1"/>
  <c r="Q152" s="1"/>
  <c r="S150"/>
  <c r="R150" s="1"/>
  <c r="Q150" s="1"/>
  <c r="S148"/>
  <c r="R148" s="1"/>
  <c r="Q148" s="1"/>
  <c r="S146"/>
  <c r="R146" s="1"/>
  <c r="Q146" s="1"/>
  <c r="S144"/>
  <c r="R144" s="1"/>
  <c r="Q144" s="1"/>
  <c r="S142"/>
  <c r="R142" s="1"/>
  <c r="Q142" s="1"/>
  <c r="S140"/>
  <c r="R140" s="1"/>
  <c r="Q140" s="1"/>
  <c r="S138"/>
  <c r="R138" s="1"/>
  <c r="Q138" s="1"/>
  <c r="S136"/>
  <c r="R136" s="1"/>
  <c r="Q136" s="1"/>
  <c r="S134"/>
  <c r="R134" s="1"/>
  <c r="Q134" s="1"/>
  <c r="S132"/>
  <c r="R132" s="1"/>
  <c r="Q132" s="1"/>
  <c r="S130"/>
  <c r="R130" s="1"/>
  <c r="Q130" s="1"/>
  <c r="S128"/>
  <c r="R128" s="1"/>
  <c r="Q128" s="1"/>
  <c r="S126"/>
  <c r="R126" s="1"/>
  <c r="Q126" s="1"/>
  <c r="S124"/>
  <c r="R124" s="1"/>
  <c r="Q124" s="1"/>
  <c r="S122"/>
  <c r="R122" s="1"/>
  <c r="Q122" s="1"/>
  <c r="S120"/>
  <c r="R120" s="1"/>
  <c r="Q120" s="1"/>
  <c r="S118"/>
  <c r="R118" s="1"/>
  <c r="Q118" s="1"/>
  <c r="S116"/>
  <c r="R116" s="1"/>
  <c r="Q116" s="1"/>
  <c r="S114"/>
  <c r="R114" s="1"/>
  <c r="Q114" s="1"/>
  <c r="S112"/>
  <c r="R112" s="1"/>
  <c r="Q112" s="1"/>
  <c r="S110"/>
  <c r="R110" s="1"/>
  <c r="Q110" s="1"/>
  <c r="S108"/>
  <c r="R108" s="1"/>
  <c r="Q108" s="1"/>
  <c r="S106"/>
  <c r="R106" s="1"/>
  <c r="Q106" s="1"/>
  <c r="S104"/>
  <c r="R104" s="1"/>
  <c r="Q104" s="1"/>
  <c r="S102"/>
  <c r="R102" s="1"/>
  <c r="Q102" s="1"/>
  <c r="S100"/>
  <c r="R100" s="1"/>
  <c r="Q100" s="1"/>
  <c r="S98"/>
  <c r="R98" s="1"/>
  <c r="Q98" s="1"/>
  <c r="S96"/>
  <c r="R96" s="1"/>
  <c r="Q96" s="1"/>
  <c r="S94"/>
  <c r="R94" s="1"/>
  <c r="Q94" s="1"/>
  <c r="S92"/>
  <c r="R92" s="1"/>
  <c r="Q92" s="1"/>
  <c r="S90"/>
  <c r="R90" s="1"/>
  <c r="Q90" s="1"/>
  <c r="S88"/>
  <c r="R88" s="1"/>
  <c r="Q88" s="1"/>
  <c r="S86"/>
  <c r="R86" s="1"/>
  <c r="Q86" s="1"/>
  <c r="S84"/>
  <c r="R84" s="1"/>
  <c r="Q84" s="1"/>
  <c r="S82"/>
  <c r="R82" s="1"/>
  <c r="Q82" s="1"/>
  <c r="S80"/>
  <c r="R80" s="1"/>
  <c r="Q80" s="1"/>
  <c r="S78"/>
  <c r="R78" s="1"/>
  <c r="Q78" s="1"/>
  <c r="S76"/>
  <c r="R76" s="1"/>
  <c r="Q76" s="1"/>
  <c r="S74"/>
  <c r="R74" s="1"/>
  <c r="Q74" s="1"/>
  <c r="S72"/>
  <c r="R72" s="1"/>
  <c r="Q72" s="1"/>
  <c r="S70"/>
  <c r="R70" s="1"/>
  <c r="Q70" s="1"/>
  <c r="S68"/>
  <c r="R68" s="1"/>
  <c r="Q68" s="1"/>
  <c r="S66"/>
  <c r="R66" s="1"/>
  <c r="Q66" s="1"/>
  <c r="S64"/>
  <c r="R64" s="1"/>
  <c r="Q64" s="1"/>
  <c r="S62"/>
  <c r="R62" s="1"/>
  <c r="Q62" s="1"/>
  <c r="S60"/>
  <c r="R60" s="1"/>
  <c r="Q60" s="1"/>
  <c r="S58"/>
  <c r="R58" s="1"/>
  <c r="Q58" s="1"/>
  <c r="S56"/>
  <c r="R56" s="1"/>
  <c r="Q56" s="1"/>
  <c r="S54"/>
  <c r="R54" s="1"/>
  <c r="Q54" s="1"/>
  <c r="S52"/>
  <c r="R52" s="1"/>
  <c r="Q52" s="1"/>
  <c r="S50"/>
  <c r="R50" s="1"/>
  <c r="Q50" s="1"/>
  <c r="S48"/>
  <c r="R48" s="1"/>
  <c r="Q48" s="1"/>
  <c r="S46"/>
  <c r="R46" s="1"/>
  <c r="Q46" s="1"/>
  <c r="S44"/>
  <c r="R44" s="1"/>
  <c r="Q44" s="1"/>
  <c r="S42"/>
  <c r="R42" s="1"/>
  <c r="Q42" s="1"/>
  <c r="S40"/>
  <c r="R40" s="1"/>
  <c r="Q40" s="1"/>
  <c r="S38"/>
  <c r="R38" s="1"/>
  <c r="Q38" s="1"/>
  <c r="S36"/>
  <c r="R36" s="1"/>
  <c r="Q36" s="1"/>
  <c r="S34"/>
  <c r="R34" s="1"/>
  <c r="Q34" s="1"/>
  <c r="S32"/>
  <c r="R32" s="1"/>
  <c r="Q32" s="1"/>
  <c r="S30"/>
  <c r="R30" s="1"/>
  <c r="Q30" s="1"/>
  <c r="S28"/>
  <c r="R28" s="1"/>
  <c r="Q28" s="1"/>
  <c r="S26"/>
  <c r="R26" s="1"/>
  <c r="Q26" s="1"/>
  <c r="S24"/>
  <c r="R24" s="1"/>
  <c r="Q24" s="1"/>
  <c r="S22"/>
  <c r="R22" s="1"/>
  <c r="Q22" s="1"/>
  <c r="S20"/>
  <c r="R20" s="1"/>
  <c r="Q20" s="1"/>
  <c r="S18"/>
  <c r="R18" s="1"/>
  <c r="Q18" s="1"/>
  <c r="S16"/>
  <c r="R16" s="1"/>
  <c r="Q16" s="1"/>
  <c r="S14"/>
  <c r="R14" s="1"/>
  <c r="Q14" s="1"/>
  <c r="S10"/>
  <c r="R10" s="1"/>
  <c r="Q10" s="1"/>
  <c r="S123"/>
  <c r="R123" s="1"/>
  <c r="Q123" s="1"/>
  <c r="S121"/>
  <c r="R121" s="1"/>
  <c r="Q121" s="1"/>
  <c r="S119"/>
  <c r="R119" s="1"/>
  <c r="Q119" s="1"/>
  <c r="S117"/>
  <c r="R117" s="1"/>
  <c r="Q117" s="1"/>
  <c r="S115"/>
  <c r="R115" s="1"/>
  <c r="Q115" s="1"/>
  <c r="S113"/>
  <c r="R113" s="1"/>
  <c r="Q113" s="1"/>
  <c r="S111"/>
  <c r="R111" s="1"/>
  <c r="Q111" s="1"/>
  <c r="S109"/>
  <c r="R109" s="1"/>
  <c r="Q109" s="1"/>
  <c r="S107"/>
  <c r="R107" s="1"/>
  <c r="Q107" s="1"/>
  <c r="S105"/>
  <c r="R105" s="1"/>
  <c r="Q105" s="1"/>
  <c r="S103"/>
  <c r="R103" s="1"/>
  <c r="Q103" s="1"/>
  <c r="S101"/>
  <c r="R101" s="1"/>
  <c r="Q101" s="1"/>
  <c r="S99"/>
  <c r="R99" s="1"/>
  <c r="Q99" s="1"/>
  <c r="S97"/>
  <c r="R97" s="1"/>
  <c r="Q97" s="1"/>
  <c r="S95"/>
  <c r="R95" s="1"/>
  <c r="Q95" s="1"/>
  <c r="S93"/>
  <c r="R93" s="1"/>
  <c r="Q93" s="1"/>
  <c r="S91"/>
  <c r="R91" s="1"/>
  <c r="Q91" s="1"/>
  <c r="S89"/>
  <c r="R89" s="1"/>
  <c r="Q89" s="1"/>
  <c r="S87"/>
  <c r="R87" s="1"/>
  <c r="Q87" s="1"/>
  <c r="S85"/>
  <c r="R85" s="1"/>
  <c r="Q85" s="1"/>
  <c r="S83"/>
  <c r="R83" s="1"/>
  <c r="Q83" s="1"/>
  <c r="S81"/>
  <c r="R81" s="1"/>
  <c r="Q81" s="1"/>
  <c r="S79"/>
  <c r="R79" s="1"/>
  <c r="Q79" s="1"/>
  <c r="S77"/>
  <c r="R77" s="1"/>
  <c r="Q77" s="1"/>
  <c r="S75"/>
  <c r="R75" s="1"/>
  <c r="Q75" s="1"/>
  <c r="S73"/>
  <c r="R73" s="1"/>
  <c r="Q73" s="1"/>
  <c r="S71"/>
  <c r="R71" s="1"/>
  <c r="Q71" s="1"/>
  <c r="S69"/>
  <c r="R69" s="1"/>
  <c r="Q69" s="1"/>
  <c r="S67"/>
  <c r="R67" s="1"/>
  <c r="Q67" s="1"/>
  <c r="S65"/>
  <c r="R65" s="1"/>
  <c r="Q65" s="1"/>
  <c r="S63"/>
  <c r="R63" s="1"/>
  <c r="Q63" s="1"/>
  <c r="S61"/>
  <c r="R61" s="1"/>
  <c r="Q61" s="1"/>
  <c r="S59"/>
  <c r="R59" s="1"/>
  <c r="Q59" s="1"/>
  <c r="S57"/>
  <c r="R57" s="1"/>
  <c r="Q57" s="1"/>
  <c r="S55"/>
  <c r="R55" s="1"/>
  <c r="Q55" s="1"/>
  <c r="S53"/>
  <c r="R53" s="1"/>
  <c r="Q53" s="1"/>
  <c r="S51"/>
  <c r="R51" s="1"/>
  <c r="Q51" s="1"/>
  <c r="S49"/>
  <c r="R49" s="1"/>
  <c r="Q49" s="1"/>
  <c r="S47"/>
  <c r="R47" s="1"/>
  <c r="Q47" s="1"/>
  <c r="S45"/>
  <c r="R45" s="1"/>
  <c r="Q45" s="1"/>
  <c r="S43"/>
  <c r="R43" s="1"/>
  <c r="Q43" s="1"/>
  <c r="S41"/>
  <c r="R41" s="1"/>
  <c r="Q41" s="1"/>
  <c r="S39"/>
  <c r="R39" s="1"/>
  <c r="Q39" s="1"/>
  <c r="S37"/>
  <c r="R37" s="1"/>
  <c r="Q37" s="1"/>
  <c r="S35"/>
  <c r="R35" s="1"/>
  <c r="Q35" s="1"/>
  <c r="S33"/>
  <c r="R33" s="1"/>
  <c r="Q33" s="1"/>
  <c r="S31"/>
  <c r="R31" s="1"/>
  <c r="Q31" s="1"/>
  <c r="S29"/>
  <c r="R29" s="1"/>
  <c r="Q29" s="1"/>
  <c r="S27"/>
  <c r="R27" s="1"/>
  <c r="Q27" s="1"/>
  <c r="S25"/>
  <c r="R25" s="1"/>
  <c r="Q25" s="1"/>
  <c r="S23"/>
  <c r="R23" s="1"/>
  <c r="Q23" s="1"/>
  <c r="S21"/>
  <c r="R21" s="1"/>
  <c r="Q21" s="1"/>
  <c r="S19"/>
  <c r="R19" s="1"/>
  <c r="Q19" s="1"/>
  <c r="S17"/>
  <c r="R17" s="1"/>
  <c r="Q17" s="1"/>
  <c r="S15"/>
  <c r="R15" s="1"/>
  <c r="Q15" s="1"/>
  <c r="S13"/>
  <c r="R13" s="1"/>
  <c r="Q13" s="1"/>
  <c r="S11"/>
  <c r="R11" s="1"/>
  <c r="Q11" s="1"/>
  <c r="S511"/>
  <c r="R511" s="1"/>
  <c r="S509"/>
  <c r="R509" s="1"/>
  <c r="S9"/>
  <c r="R9" s="1"/>
  <c r="S506"/>
  <c r="R506" s="1"/>
  <c r="S505"/>
  <c r="R505" s="1"/>
  <c r="S504"/>
  <c r="R504" s="1"/>
  <c r="S503"/>
  <c r="R503" s="1"/>
  <c r="S12"/>
  <c r="R12" s="1"/>
  <c r="S398"/>
  <c r="R398" s="1"/>
  <c r="O398"/>
  <c r="I398" s="1"/>
  <c r="M2"/>
  <c r="O8"/>
  <c r="S8" s="1"/>
  <c r="R8" s="1"/>
  <c r="S4"/>
  <c r="R4" s="1"/>
  <c r="S3"/>
  <c r="R3" s="1"/>
  <c r="H392"/>
  <c r="O392"/>
  <c r="I392" s="1"/>
  <c r="S391"/>
  <c r="R391" s="1"/>
  <c r="O7"/>
  <c r="S7" s="1"/>
  <c r="R7" s="1"/>
  <c r="Q7" s="1"/>
  <c r="S6"/>
  <c r="R6" s="1"/>
  <c r="O5"/>
  <c r="S5" s="1"/>
  <c r="R5" s="1"/>
  <c r="S301"/>
  <c r="R301" s="1"/>
  <c r="O300"/>
  <c r="I300" s="1"/>
  <c r="H299"/>
  <c r="J3"/>
  <c r="J6"/>
  <c r="J7"/>
  <c r="J10"/>
  <c r="J11"/>
  <c r="J14"/>
  <c r="J15"/>
  <c r="J18"/>
  <c r="J19"/>
  <c r="J22"/>
  <c r="J23"/>
  <c r="J26"/>
  <c r="J27"/>
  <c r="J30"/>
  <c r="J31"/>
  <c r="V2"/>
  <c r="U2" s="1"/>
  <c r="J2" s="1"/>
  <c r="J4"/>
  <c r="J5"/>
  <c r="J8"/>
  <c r="J9"/>
  <c r="J12"/>
  <c r="J13"/>
  <c r="J16"/>
  <c r="J17"/>
  <c r="J20"/>
  <c r="J21"/>
  <c r="J24"/>
  <c r="J25"/>
  <c r="J28"/>
  <c r="J29"/>
  <c r="J32"/>
  <c r="Q511" l="1"/>
  <c r="H511"/>
  <c r="Q509"/>
  <c r="H509"/>
  <c r="Q9"/>
  <c r="H9"/>
  <c r="Q506"/>
  <c r="H506"/>
  <c r="Q505"/>
  <c r="H505"/>
  <c r="Q504"/>
  <c r="H504"/>
  <c r="Q503"/>
  <c r="H503"/>
  <c r="Q12"/>
  <c r="H12"/>
  <c r="Q398"/>
  <c r="H398"/>
  <c r="Q8"/>
  <c r="H8"/>
  <c r="H7"/>
  <c r="Q4"/>
  <c r="H4"/>
  <c r="Q3"/>
  <c r="H3"/>
  <c r="S392"/>
  <c r="R392" s="1"/>
  <c r="Q392" s="1"/>
  <c r="Q391"/>
  <c r="H391"/>
  <c r="Q6"/>
  <c r="H6"/>
  <c r="Q5"/>
  <c r="H5"/>
  <c r="Q301"/>
  <c r="H301"/>
  <c r="S300"/>
  <c r="R300" s="1"/>
  <c r="I11"/>
  <c r="I21"/>
  <c r="I31"/>
  <c r="I32"/>
  <c r="Q300" l="1"/>
  <c r="H300"/>
  <c r="I27"/>
  <c r="I15"/>
  <c r="I3"/>
  <c r="I30"/>
  <c r="I26"/>
  <c r="I22"/>
  <c r="I18"/>
  <c r="I14"/>
  <c r="I10"/>
  <c r="I6"/>
  <c r="I29"/>
  <c r="I25"/>
  <c r="I17"/>
  <c r="I13"/>
  <c r="I28"/>
  <c r="I24"/>
  <c r="I20"/>
  <c r="I16"/>
  <c r="I8"/>
  <c r="I4"/>
  <c r="I12" l="1"/>
  <c r="I19"/>
  <c r="I7"/>
  <c r="I5"/>
  <c r="I23"/>
  <c r="I9"/>
  <c r="P2" l="1"/>
  <c r="O2" l="1"/>
  <c r="AG2" s="1"/>
  <c r="AF2" s="1"/>
  <c r="S2" l="1"/>
  <c r="R2" s="1"/>
  <c r="I2"/>
  <c r="H2" l="1"/>
  <c r="Q2"/>
  <c r="AH2" s="1"/>
  <c r="AR2" l="1"/>
  <c r="AS2" l="1"/>
  <c r="AT2"/>
  <c r="AE2" l="1"/>
  <c r="AQ2" l="1"/>
  <c r="AP2" s="1"/>
  <c r="AO2" s="1"/>
  <c r="AN2" s="1"/>
  <c r="AM2" s="1"/>
  <c r="AL2" s="1"/>
  <c r="AK2" s="1"/>
  <c r="AJ2" s="1"/>
  <c r="AI2" s="1"/>
  <c r="AU2" s="1"/>
</calcChain>
</file>

<file path=xl/sharedStrings.xml><?xml version="1.0" encoding="utf-8"?>
<sst xmlns="http://schemas.openxmlformats.org/spreadsheetml/2006/main" count="348" uniqueCount="272">
  <si>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</si>
  <si>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</si>
  <si>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</si>
  <si>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</si>
  <si>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</si>
  <si>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</si>
  <si>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</si>
  <si>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</si>
  <si>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</si>
  <si>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</si>
  <si>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</si>
  <si>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</si>
  <si>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</si>
  <si>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</si>
  <si>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</si>
  <si>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</si>
  <si>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</si>
  <si>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AGOSTA FERNANDEZ , BRUNO AGUSTIN</t>
  </si>
  <si>
    <t>AGÜERO PIZARRO , NICOLAS AGUSTIN</t>
  </si>
  <si>
    <t>AGÜERO VIDELA , ROCÍO EVELYN</t>
  </si>
  <si>
    <t>ALCARÁZ , RODOLFO PABLO</t>
  </si>
  <si>
    <t>ALÉ , JOAQUIN</t>
  </si>
  <si>
    <t>ALFARO MENDOZA , NICOLE CAROLINA</t>
  </si>
  <si>
    <t>ALONSO DI CESARE , AGUSTINA MARIEL</t>
  </si>
  <si>
    <t>ALTAMIRANO TIBERI , JOSE ROBERTO</t>
  </si>
  <si>
    <t>ALVAREZ , PILAR</t>
  </si>
  <si>
    <t>ANIBALDI , ADRIANO GABRIEL</t>
  </si>
  <si>
    <t>ANZORENA , JESUS IGNACIO</t>
  </si>
  <si>
    <t>APA , GISELA PAOLA</t>
  </si>
  <si>
    <t>ARANCIBIA , SHIRLEY MACARENA DEBRA</t>
  </si>
  <si>
    <t>ARAUJO QUIROGA , SILVANA VALERIA</t>
  </si>
  <si>
    <t>ARENAS , CARLA YASMIN</t>
  </si>
  <si>
    <t>ARENTSEN AHUMADA , JUAN IGNACIO</t>
  </si>
  <si>
    <t>ARISTIARÁN MARTINI , AGUSTINA MICAELA</t>
  </si>
  <si>
    <t>ARMENDI , MIRIAM ELIZABETH</t>
  </si>
  <si>
    <t>ARREGUI , PAOLA NATALIA</t>
  </si>
  <si>
    <t>ARTUSO GUIÑAZÚ , FLORENCIA AGOSTINA</t>
  </si>
  <si>
    <t>ASMET , ENZO</t>
  </si>
  <si>
    <t>ATENCIO , ARIANA</t>
  </si>
  <si>
    <t>ATENCIO , JUAN MANUEL</t>
  </si>
  <si>
    <t>ATENCIO GUERRA , BRIAN NICOLAS</t>
  </si>
  <si>
    <t>AVENDAÑO , FLORENCIA AGUSTINA</t>
  </si>
  <si>
    <t>AVILA , BELÉN DANIELA</t>
  </si>
  <si>
    <t>BAJDA , MORENA</t>
  </si>
  <si>
    <t>BALDERRAMA , AUGUSTO</t>
  </si>
  <si>
    <t>BALDERRAMO , MARÍA JOSÉ</t>
  </si>
  <si>
    <t>BALDINI FREDES , ANTONELLA JULIETA</t>
  </si>
  <si>
    <t>BARRERA , JEREMÍAS</t>
  </si>
  <si>
    <t>BARRERA , ROMINA EUGENIA</t>
  </si>
  <si>
    <t>BARROSO MORALES , FLORENCIA YASMIN</t>
  </si>
  <si>
    <t>BASSOTTI , MARÍA CONSTANZA</t>
  </si>
  <si>
    <t>BENAVIDES SUBIA , MAILEN ALDANA</t>
  </si>
  <si>
    <t>BERARDI , DANIEL</t>
  </si>
  <si>
    <t>BERMEJILLO , JUAN MARTÍN</t>
  </si>
  <si>
    <t>BORDIN , KAREN MILENA</t>
  </si>
  <si>
    <t>BRACAMONTE , MARÍA DE LOS ANGELES</t>
  </si>
  <si>
    <t>BUSCEME , CARLA ISABELLA</t>
  </si>
  <si>
    <t>BUSTOS , ALBERTO CEFERINO</t>
  </si>
  <si>
    <t>CABELLO , LOURDES ROCÍO DEL VALLE</t>
  </si>
  <si>
    <t>CABREJAS REYES , AGUSTINA</t>
  </si>
  <si>
    <t>CADÚS , ADRIANA</t>
  </si>
  <si>
    <t>CALIGOLI VILLAREAL , MARIA EMILCE</t>
  </si>
  <si>
    <t>CAMPOS SALINAS , LEONARDO AGUSTIN</t>
  </si>
  <si>
    <t>CAÑAS BERON , PALOMA MARIA</t>
  </si>
  <si>
    <t>CARDOZO , EVA MICAELA</t>
  </si>
  <si>
    <t xml:space="preserve">CAREDDU , AZUL MARÍA </t>
  </si>
  <si>
    <t>CARLETTI , FRANCO MATIAS</t>
  </si>
  <si>
    <t>CARRADA ROMANO , VANINA YASMIN</t>
  </si>
  <si>
    <t>CARRIZO , CAROLINA LOURDES LORENA</t>
  </si>
  <si>
    <t>CARRIZO GIL , DIEGO EMILIANO</t>
  </si>
  <si>
    <t>CASSESE YAMUR , MELANIE DULCE MARIA</t>
  </si>
  <si>
    <t>CASTELLON MENA , FRANCISCO JAVIER</t>
  </si>
  <si>
    <t>CASTILLA CAÑADAS , SANTIAGO ISMAEL</t>
  </si>
  <si>
    <t>CASTILLO LOPEZ , FABIAN TADEO</t>
  </si>
  <si>
    <t>CASTRO , CRISTIAN</t>
  </si>
  <si>
    <t>CASTRO , CRISTIAN HORACIO</t>
  </si>
  <si>
    <t>CASTRO , TAMARA BELÉN</t>
  </si>
  <si>
    <t>CAVAGNARO , JOHANNA EVANGELINA</t>
  </si>
  <si>
    <t>CAYLA CASTILLO , FABRICIO JAVIER</t>
  </si>
  <si>
    <t>CHACON GONZALEZ , DAIANA CINTIA</t>
  </si>
  <si>
    <t>CHOCA SANCHEZ , GRISELDA EVELYN</t>
  </si>
  <si>
    <t>CIALONE , CAROLINA, EMILCE</t>
  </si>
  <si>
    <t>CLAVERO , ESTEBAN MARCELO</t>
  </si>
  <si>
    <t>CLAVERO , YANINA JANET</t>
  </si>
  <si>
    <t>COCHA FADÍN , ALDANA CAROLINA</t>
  </si>
  <si>
    <t>CODO , ANTONELLA</t>
  </si>
  <si>
    <t>COLETTO , AILEN</t>
  </si>
  <si>
    <t>CONDORI VEDIA , LIDIA</t>
  </si>
  <si>
    <t>CONTRERA GARCÍA , GERONIMO</t>
  </si>
  <si>
    <t>CORDOBA , SOL ANA PAULA</t>
  </si>
  <si>
    <t>CORVALAN , CARLA</t>
  </si>
  <si>
    <t>CREMASCHI , MARTINA</t>
  </si>
  <si>
    <t>CUELLO , ANDRÉS DANTE GABRIEL</t>
  </si>
  <si>
    <t>DA FORNO , ANTONELLA</t>
  </si>
  <si>
    <t>DABUL , EDUARDO NAIM</t>
  </si>
  <si>
    <t>DE LLAC , GUSTAVO</t>
  </si>
  <si>
    <t>DE MARCO , VALERIA GISEL</t>
  </si>
  <si>
    <t>DEL POPOLO , AGUSTÍN NICOLÁS</t>
  </si>
  <si>
    <t>DELGADO , CYNTIA CAROLINA</t>
  </si>
  <si>
    <t xml:space="preserve">DERIO  , ILEANA PATRICIA </t>
  </si>
  <si>
    <t>DI BLASI , CAROLINA PAOLA</t>
  </si>
  <si>
    <t>DIAZ , CECILIA SOLEDAD</t>
  </si>
  <si>
    <t>DIAZ AYALA , DAVID FACUNDO</t>
  </si>
  <si>
    <t>DIAZ LIEMPI , GABRIELA ESTEFANIA</t>
  </si>
  <si>
    <t>DUMÉ , MARÍA VICTORIA</t>
  </si>
  <si>
    <t>ECHEVERRIA ARZUZU , GANES UPENDRA DASA</t>
  </si>
  <si>
    <t>ELIZONDO , ALEXANDER</t>
  </si>
  <si>
    <t>ELVIRA , JUAN CARLOS</t>
  </si>
  <si>
    <t>ESCOBAR , ROCIO DAIANA</t>
  </si>
  <si>
    <t>ESCUDERO SOSA , MARIELA CELESTE</t>
  </si>
  <si>
    <t>ESTRELA BASILE , ALEXIS DANIEL</t>
  </si>
  <si>
    <t>EZCURRA , JOSEFINA</t>
  </si>
  <si>
    <t>FEDELI , FLORENCIA</t>
  </si>
  <si>
    <t>FEMENIA FAVIER , MARIA</t>
  </si>
  <si>
    <t>FERNANDEZ , ERIC</t>
  </si>
  <si>
    <t>FERNANDEZ , MARIA BELEN</t>
  </si>
  <si>
    <t>FERNANDÉZ , MATÍAS ARIEL</t>
  </si>
  <si>
    <t>FERREYRA BARAHONA , PAULA GIULIANA</t>
  </si>
  <si>
    <t>FIGUEROA , ALDANA MARLENE</t>
  </si>
  <si>
    <t>FIGUEROA , CECILIA ALEJANDRA</t>
  </si>
  <si>
    <t>FIRMAPAZ , MARIA BELEN</t>
  </si>
  <si>
    <t>FLOCCO , MILENA BELEN</t>
  </si>
  <si>
    <t>FLOR HOFFMANN , BRENDA MICHELLE</t>
  </si>
  <si>
    <t>FLORES SOTO , CAMILA SOLANGE</t>
  </si>
  <si>
    <t>FUNES , CARLA AGUSTINA</t>
  </si>
  <si>
    <t>FUNES , CECILIA VICTORIA</t>
  </si>
  <si>
    <t>GAGO , CLARA LUISA DEL VALLE</t>
  </si>
  <si>
    <t>GALLO TORRES , MARCELO ALEJANDRO</t>
  </si>
  <si>
    <t>GANAM , SOFIA BELEN</t>
  </si>
  <si>
    <t>GARCIA , AGUSTINA BELEN</t>
  </si>
  <si>
    <t>GARCIA , FLORENCIA</t>
  </si>
  <si>
    <t>GARCÍA LLAURÓ , LUIS GONZALO</t>
  </si>
  <si>
    <t>GILI , FRANCO</t>
  </si>
  <si>
    <t>GIOVANETTI , MAIRA ANTONELLA</t>
  </si>
  <si>
    <t>GIULIANO , VALERIA</t>
  </si>
  <si>
    <t>GOMEZ , JUAN CARLOS</t>
  </si>
  <si>
    <t>GOMEZ , LAURA</t>
  </si>
  <si>
    <t>GOMEZ , MAYRA DAIANA</t>
  </si>
  <si>
    <t>GOMEZ , PAULA MELINA</t>
  </si>
  <si>
    <t>GÓMEZ FERNANDEZ , CYNTHIA MARÍA</t>
  </si>
  <si>
    <t xml:space="preserve">GOMEZ IBACACHE  , BRIAN EXEQUIEL </t>
  </si>
  <si>
    <t>GOMEZ POBLETE , MARIO GUSTAVO</t>
  </si>
  <si>
    <t>GONZALEZ , MARÍA YANILA</t>
  </si>
  <si>
    <t>GONZALEZ PEREIRA , MICAELA CELESTE</t>
  </si>
  <si>
    <t>GOÑI , BARBARA</t>
  </si>
  <si>
    <t>GRASSO , EVELYN VICTORIA</t>
  </si>
  <si>
    <t>GROSSO FARJO , FLORENCIA MAILÈN</t>
  </si>
  <si>
    <t>GUAJARDO , MARIA EUGENIA</t>
  </si>
  <si>
    <t>GUARDIA , AGUSTIN</t>
  </si>
  <si>
    <t>GUARDIA , TOMAS</t>
  </si>
  <si>
    <t>GUARDIA FLORES , AGUSTIN</t>
  </si>
  <si>
    <t>GUASCO , FLORENCIA ALDANA</t>
  </si>
  <si>
    <t>GUIDOLIN TORO , CARLA NATASHA</t>
  </si>
  <si>
    <t>GULLO BIANCHI , XIMENA FLORENCIA</t>
  </si>
  <si>
    <t>GUTIERREZ , GABRIELA</t>
  </si>
  <si>
    <t>HER , ERIC</t>
  </si>
  <si>
    <t>HERNANDEZ SOTO , MATIAS EZEQUIEL</t>
  </si>
  <si>
    <t>HORTIHUELA RÍOS , LUCAS MARTÍN</t>
  </si>
  <si>
    <t>HUETAGOYENA LINARDELLI , VERÓNICA ELIZABETH</t>
  </si>
  <si>
    <t>IBAÑEZ CRESPO , JUAN SANTIAGO</t>
  </si>
  <si>
    <t>JARA , ANTONELA AYELEN</t>
  </si>
  <si>
    <t>JIMENEZ , NICOLÁS ARIEL</t>
  </si>
  <si>
    <t>JOFRE FLORES , MARÍA ELIANA</t>
  </si>
  <si>
    <t>JOSE GARCIA , MARTINA ABIGAIL</t>
  </si>
  <si>
    <t>JULIAN , ERNESTO</t>
  </si>
  <si>
    <t>JULIAN , LUIS EMILIANO</t>
  </si>
  <si>
    <t>JULIAN , MARÍA SOL</t>
  </si>
  <si>
    <t>JULIAN  , ROSARIO JOSEFINA NAHIR</t>
  </si>
  <si>
    <t>KIEFL CALDERÓN , FEDERICO ARTURO</t>
  </si>
  <si>
    <t>LAMBERTUCCI ALTAMIRANO , GERONIMO ENRIQUE</t>
  </si>
  <si>
    <t>LAVILLA , LUCIA</t>
  </si>
  <si>
    <t>LEDDA TEJERO , AGUSTIN NEYEN</t>
  </si>
  <si>
    <t>LEGUIZAMON , GISELLA</t>
  </si>
  <si>
    <t>LEIVA , GABRIELA ALEJANDRA</t>
  </si>
  <si>
    <t>LEIVA ZARATE , DANIEL IVAN</t>
  </si>
  <si>
    <t>LESCANO  , ESTEBAN JOEL</t>
  </si>
  <si>
    <t>LO PRESTI , PABLO SANTIAGO</t>
  </si>
  <si>
    <t>LOSANO , BEATRIZ CECILIA DÉBORA</t>
  </si>
  <si>
    <t xml:space="preserve">LUNA BARROS  , YAMILA GISEL </t>
  </si>
  <si>
    <t>LURBE , CLAUDIA VANESA</t>
  </si>
  <si>
    <t>MAIDANA ANDRE , VANINA LOURDES</t>
  </si>
  <si>
    <t>MALUF , MARÍA FERNANDA</t>
  </si>
  <si>
    <t>MALUF , NOELIA ALEJANDRA</t>
  </si>
  <si>
    <t>MAMANI , GUSTAVO ALFREDO</t>
  </si>
  <si>
    <t>MANCILLA MONTUELLE , HERNAN NAIM</t>
  </si>
  <si>
    <t>MARCATELLI , KAREN</t>
  </si>
  <si>
    <t>MARCHESI , JUAN PABLO</t>
  </si>
  <si>
    <t>MARTINEZ , MILENA NOELY</t>
  </si>
  <si>
    <t>MARTINEZ , RODOLFO</t>
  </si>
  <si>
    <t>MASIERO , EMILIA NATALÍ</t>
  </si>
  <si>
    <t>MASMAN NUÑEZ , BELEN ESTEFANIA</t>
  </si>
  <si>
    <t>MASTRANTONIO , MELANIE IVANA</t>
  </si>
  <si>
    <t>MEDINA ORO , JULIETA VICTORIA</t>
  </si>
  <si>
    <t>MIRANDA ARAUJO , AMANDA VANESA</t>
  </si>
  <si>
    <t>MOLINA , DENIS AYELÉN</t>
  </si>
  <si>
    <t>MOLINA CALDERÓN , IVANA DANIELA</t>
  </si>
  <si>
    <t>MONTIGEL , EMMANUEL GUILLERMO</t>
  </si>
  <si>
    <t>MORILLAS GOLDSACK , MICAELA</t>
  </si>
  <si>
    <t>MUÑOZ , VANESA NOEMI</t>
  </si>
  <si>
    <t>MUÑOZ ACUÑA , ESTER BETSABE</t>
  </si>
  <si>
    <t xml:space="preserve">NABIA  , DEBORAH VALERIA </t>
  </si>
  <si>
    <t>NAVAD , ROCIO GIMENA</t>
  </si>
  <si>
    <t xml:space="preserve">NAVARRO FERRANDI , FELICITAS </t>
  </si>
  <si>
    <t>NUÑEZ , JORGE</t>
  </si>
  <si>
    <t>OBREDOR MUÑOZ , LEANDRO DANIEL</t>
  </si>
  <si>
    <t>OGON , ALEJANDRO JOSE</t>
  </si>
  <si>
    <t>PACO , MOIRA GABRIELA</t>
  </si>
  <si>
    <t>PANIAGUA MONTIEL , LUCIANO JESUS</t>
  </si>
  <si>
    <t>PARÉS BUENAVENTURA , CARLA FLORENCIA</t>
  </si>
  <si>
    <t>PAYERO ARAOZ , LUIS ADRIAN</t>
  </si>
  <si>
    <t>PAZZAGLIA , AGOSTINA ELIZABETH</t>
  </si>
  <si>
    <t>PAZZAGLIA , MATIAS ALEJANDRO</t>
  </si>
  <si>
    <t xml:space="preserve">PELAYES ABALLAY , AGOSTINA </t>
  </si>
  <si>
    <t>PEÑALOZA , CINTHIA NOELIA</t>
  </si>
  <si>
    <t>PEREZ , ESTEFANIA DEBORA</t>
  </si>
  <si>
    <t>PIAI , EMILIANO SEBASTIAN</t>
  </si>
  <si>
    <t>PIZARRO , SANTIAGO MIGUEL</t>
  </si>
  <si>
    <t>PIZARRO CATALDO , TANIA MICAELA</t>
  </si>
  <si>
    <t>PUGLISI , SOFÍA</t>
  </si>
  <si>
    <t>QUIROGA ARAVENA , MARTIN RODRIGO</t>
  </si>
  <si>
    <t>QUIROZ DIAZ , MARIA AGUSTINA</t>
  </si>
  <si>
    <t>RAMOS , AILÍN BELÉN</t>
  </si>
  <si>
    <t>RAZQUIN , EMILIANO EXEQUIEL</t>
  </si>
  <si>
    <t>RIOS , JUAN MARCELO</t>
  </si>
  <si>
    <t>RIOS VERGARA , MICAELA ELIZABETH</t>
  </si>
  <si>
    <t>RODRIGUEZ , MAURICIO</t>
  </si>
  <si>
    <t>RODRIGUEZ , SEBASTIAN</t>
  </si>
  <si>
    <t>RODRIGUEZ CARRASCO , PATRICIO CLAUDIO</t>
  </si>
  <si>
    <t>ROMERO , CARLA MARLENE</t>
  </si>
  <si>
    <t>ROSLAN , DANA</t>
  </si>
  <si>
    <t>RUBIO , GONZALO AGUSTIN</t>
  </si>
  <si>
    <t>RUCHAJ , MARÍA FLORENCIA</t>
  </si>
  <si>
    <t>RUIZ , MARIA LAURA</t>
  </si>
  <si>
    <t>RUIZ , SEBASTIAN</t>
  </si>
  <si>
    <t>RUIZ ORTEGA , FRANCO ALBERTO</t>
  </si>
  <si>
    <t>SALDIVAR , MARIA BELEN</t>
  </si>
  <si>
    <t>SALINAS , ANA SILVIA</t>
  </si>
  <si>
    <t>SALINAS , LAUTARO ADRIAN</t>
  </si>
  <si>
    <t>SALMASO , PAMELA DEBORA</t>
  </si>
  <si>
    <t>SÁNCHEZ , JESÚS DOMINGO</t>
  </si>
  <si>
    <t xml:space="preserve">SCABONE TRIPAIÑAN , VICTOR ALEJANDRO </t>
  </si>
  <si>
    <t>SEGURA , ANA CARLA</t>
  </si>
  <si>
    <t xml:space="preserve">SENSI , SERGIO ALEJANDRO </t>
  </si>
  <si>
    <t>SEUFFERHELD CARRIZO , DAIRA PALOMA</t>
  </si>
  <si>
    <t>SILICATO CARUSO , NOELIA MAGALI</t>
  </si>
  <si>
    <t>SILNIK , JULIAN DAVID</t>
  </si>
  <si>
    <t>SIMONI , VALENTINA CANDELARIA</t>
  </si>
  <si>
    <t xml:space="preserve">SIRACUSA , ENRIQUE GABRIEL </t>
  </si>
  <si>
    <t>SOTTILE , ELENA MARÍA</t>
  </si>
  <si>
    <t>TABLON , ANA SOFÍA</t>
  </si>
  <si>
    <t>TALICE , MARIANA ROCIO</t>
  </si>
  <si>
    <t>TINELLI , JUAN ANDRES</t>
  </si>
  <si>
    <t>UGARTEMENDIA , MARCELO FABIAN</t>
  </si>
  <si>
    <t>VALDEZ , ANA LAURA</t>
  </si>
  <si>
    <t>VANELLA , MICAELA GISELLE</t>
  </si>
  <si>
    <t>VARGAS , GLADIS BEATRIZ</t>
  </si>
  <si>
    <t>VASQUEZ SOLER , FRANCISCO IGNACIO</t>
  </si>
  <si>
    <t>VAZQUEZ , DEBORA MICAELA</t>
  </si>
  <si>
    <t>VEGA , JULIETA MICAELA</t>
  </si>
  <si>
    <t>VELAZQUEZ , CAROLINA PAMELA</t>
  </si>
  <si>
    <t xml:space="preserve">VILLALBA , FACUNDO NICOLAS </t>
  </si>
  <si>
    <t>VILLEGAS , MAURO AGUSTÍN</t>
  </si>
  <si>
    <t>VILLEGAS COSTA , LEONARDO FRANCO</t>
  </si>
  <si>
    <t>VILLEGAS OROZCO , MARCELO ORLANDO</t>
  </si>
  <si>
    <t xml:space="preserve">VILLENE , MARIA FLORENCIA </t>
  </si>
  <si>
    <t>YACANTE , JENNIFER BELEN</t>
  </si>
  <si>
    <t>YANNUZZI PETRUSCHKA , IOVANNO ALESSANDRO</t>
  </si>
  <si>
    <t>YANZÓN , LILIANA ESTHER</t>
  </si>
  <si>
    <t>YUPANQUI CARRERA , FELIX EDUARDO RAFAEL</t>
  </si>
  <si>
    <t>ZAMBRANO , MIRTA SUSANA</t>
  </si>
  <si>
    <t>ZEBALLOS ASENJO , FABRIZIO IGNACIO</t>
  </si>
  <si>
    <t xml:space="preserve">ZECCA  , FRANCO SIMÓN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</si>
</sst>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3" fontId="15" fillId="2" borderId="1" xfId="0" applyNumberFormat="1" applyFont="1" applyFill="1" applyBorder="1" applyAlignment="1" applyProtection="1">
      <alignment horizontal="left" wrapText="1"/>
      <protection locked="0"/>
    </xf>
    <xf numFmtId="3" fontId="15" fillId="2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3"/>
  <sheetViews>
    <sheetView tabSelected="1" topLeftCell="A192" workbookViewId="0">
      <selection activeCell="E199" sqref="E199"/>
    </sheetView>
  </sheetViews>
  <sheetFormatPr baseColWidth="10" defaultRowHeight="1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46">
        <v>20594</v>
      </c>
      <c r="B2" s="46" t="s">
        <v>17</v>
      </c>
      <c r="C2" s="27"/>
      <c r="D2" s="36"/>
      <c r="E2" s="27">
        <v>4</v>
      </c>
      <c r="F2" s="27"/>
      <c r="G2" s="27"/>
      <c r="H2" s="2" t="str">
        <f>IF(OR(E2="",F2="",G2=""),"",R2)</f>
        <v/>
      </c>
      <c r="I2" s="3" t="str">
        <f>O2</f>
        <v/>
      </c>
      <c r="J2" s="13" t="str">
        <f>U2</f>
        <v>No Recupera</v>
      </c>
      <c r="K2" s="11"/>
      <c r="L2" s="24">
        <f>IF(K2=" ", " ", IF(K2="A",H2,SUM(E2,F2,K2)/3))</f>
        <v>1.3333333333333333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1.3333333333333333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7">
        <v>20596</v>
      </c>
      <c r="B3" s="47" t="s">
        <v>18</v>
      </c>
      <c r="C3" s="27"/>
      <c r="D3" s="36"/>
      <c r="E3" s="27">
        <v>9</v>
      </c>
      <c r="F3" s="27"/>
      <c r="G3" s="27"/>
      <c r="H3" s="2" t="str">
        <f t="shared" ref="H3:H66" si="1">IF(OR(E3="",F3="",G3=""),"",R3)</f>
        <v/>
      </c>
      <c r="I3" s="3" t="str">
        <f t="shared" ref="I3:I66" si="2">O3</f>
        <v/>
      </c>
      <c r="J3" s="13" t="str">
        <f t="shared" ref="J3:J66" si="3">U3</f>
        <v>No Recupera</v>
      </c>
      <c r="K3" s="11"/>
      <c r="L3" s="24">
        <f t="shared" ref="L3:L66" si="4">IF(K3=" ", " ", IF(K3="A",H3,SUM(E3,F3,K3)/3))</f>
        <v>3</v>
      </c>
      <c r="M3" s="13" t="str">
        <f t="shared" ref="M3:M66" si="5">IF(AND(L3&gt;5.99,L3&lt;10.01,K3&gt;5.99,K3&lt;10.01),"PROMOCIONÓ CON RECUP",IF(K3&lt;5.99,IF(T3&gt;5.99, "REGULAR","LIBRE"),"LIBRE"))</f>
        <v>LIBRE</v>
      </c>
      <c r="O3" s="1" t="str">
        <f t="shared" ref="O3:O66" si="6">IF(OR(E3="",F3="",G3=""),"",IF(P3=3,"AUS",IF(P3=2,AVERAGE(E3:G3)/2,AVERAGE(E3:G3))))</f>
        <v/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REGULAR</v>
      </c>
      <c r="R3" t="str">
        <f t="shared" ref="R3:R66" si="9">IF(AND(E3&gt;5.99,E3&lt;10.01,F3&gt;5.99,F3&lt;10.01,G3&gt;5.99,G3&lt;10.01),"PROMOCIONÓ",S3)</f>
        <v>REGULAR</v>
      </c>
      <c r="S3" t="str">
        <f t="shared" ref="S3:S66" si="10">IF(P3&lt;1.001,IF(O3&gt;5.99,"REGULAR","LIBRE"),"LIBRE")</f>
        <v>REGULAR</v>
      </c>
      <c r="T3">
        <f t="shared" ref="T3:T66" si="11">SUM(E3,F3,K3)/3</f>
        <v>3</v>
      </c>
      <c r="U3" t="str">
        <f t="shared" ref="U3:U66" si="12">IF(AND(E3&gt;5.99,E3&lt;10.01,F3&gt;5.99,F3&lt;10.01,G3&gt;5.99,G3&lt;10.01),"NO VA AL RECUPERATORIO INTEGRADOR -PROMOCIONÓ",V3)</f>
        <v>No Recupera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47">
        <v>20048</v>
      </c>
      <c r="B4" s="47" t="s">
        <v>19</v>
      </c>
      <c r="C4" s="27"/>
      <c r="D4" s="36"/>
      <c r="E4" s="27">
        <v>7</v>
      </c>
      <c r="F4" s="27"/>
      <c r="G4" s="27"/>
      <c r="H4" s="2" t="str">
        <f t="shared" si="1"/>
        <v/>
      </c>
      <c r="I4" s="3" t="str">
        <f t="shared" si="2"/>
        <v/>
      </c>
      <c r="J4" s="13" t="str">
        <f t="shared" si="3"/>
        <v>No Recupera</v>
      </c>
      <c r="K4" s="11" t="s">
        <v>12</v>
      </c>
      <c r="L4" s="24" t="str">
        <f t="shared" si="4"/>
        <v/>
      </c>
      <c r="M4" s="13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2.3333333333333335</v>
      </c>
      <c r="U4" t="str">
        <f t="shared" si="12"/>
        <v>No Recupera</v>
      </c>
      <c r="V4" t="str">
        <f t="shared" si="13"/>
        <v>No Recupera</v>
      </c>
    </row>
    <row r="5" spans="1:47">
      <c r="A5" s="46">
        <v>19534</v>
      </c>
      <c r="B5" s="46" t="s">
        <v>20</v>
      </c>
      <c r="C5" s="27"/>
      <c r="D5" s="36"/>
      <c r="E5" s="27"/>
      <c r="F5" s="27"/>
      <c r="G5" s="27"/>
      <c r="H5" s="2" t="str">
        <f t="shared" si="1"/>
        <v/>
      </c>
      <c r="I5" s="3" t="str">
        <f t="shared" si="2"/>
        <v/>
      </c>
      <c r="J5" s="13" t="str">
        <f t="shared" si="3"/>
        <v>No Recupera</v>
      </c>
      <c r="K5" s="11" t="s">
        <v>12</v>
      </c>
      <c r="L5" s="24" t="str">
        <f t="shared" si="4"/>
        <v/>
      </c>
      <c r="M5" s="13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47">
      <c r="A6" s="46">
        <v>20602</v>
      </c>
      <c r="B6" s="46" t="s">
        <v>21</v>
      </c>
      <c r="C6" s="27"/>
      <c r="D6" s="36"/>
      <c r="E6" s="27">
        <v>9</v>
      </c>
      <c r="F6" s="27"/>
      <c r="G6" s="27"/>
      <c r="H6" s="2" t="str">
        <f t="shared" si="1"/>
        <v/>
      </c>
      <c r="I6" s="3" t="str">
        <f t="shared" si="2"/>
        <v/>
      </c>
      <c r="J6" s="13" t="str">
        <f t="shared" si="3"/>
        <v>No Recupera</v>
      </c>
      <c r="K6" s="11" t="s">
        <v>12</v>
      </c>
      <c r="L6" s="24" t="str">
        <f t="shared" si="4"/>
        <v/>
      </c>
      <c r="M6" s="13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3</v>
      </c>
      <c r="U6" t="str">
        <f t="shared" si="12"/>
        <v>No Recupera</v>
      </c>
      <c r="V6" t="str">
        <f t="shared" si="13"/>
        <v>No Recupera</v>
      </c>
    </row>
    <row r="7" spans="1:47">
      <c r="A7" s="46">
        <v>20059</v>
      </c>
      <c r="B7" s="46" t="s">
        <v>22</v>
      </c>
      <c r="C7" s="27"/>
      <c r="D7" s="36"/>
      <c r="E7" s="27">
        <v>10</v>
      </c>
      <c r="F7" s="27"/>
      <c r="G7" s="27"/>
      <c r="H7" s="2" t="str">
        <f t="shared" si="1"/>
        <v/>
      </c>
      <c r="I7" s="3" t="str">
        <f t="shared" si="2"/>
        <v/>
      </c>
      <c r="J7" s="13" t="str">
        <f t="shared" si="3"/>
        <v>No Recupera</v>
      </c>
      <c r="K7" s="11" t="s">
        <v>12</v>
      </c>
      <c r="L7" s="24" t="str">
        <f t="shared" si="4"/>
        <v/>
      </c>
      <c r="M7" s="13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3.3333333333333335</v>
      </c>
      <c r="U7" t="str">
        <f t="shared" si="12"/>
        <v>No Recupera</v>
      </c>
      <c r="V7" t="str">
        <f t="shared" si="13"/>
        <v>No Recupera</v>
      </c>
    </row>
    <row r="8" spans="1:47">
      <c r="A8" s="47">
        <v>20606</v>
      </c>
      <c r="B8" s="47" t="s">
        <v>23</v>
      </c>
      <c r="C8" s="27"/>
      <c r="D8" s="36"/>
      <c r="E8" s="27">
        <v>8</v>
      </c>
      <c r="F8" s="27"/>
      <c r="G8" s="27"/>
      <c r="H8" s="2" t="str">
        <f t="shared" si="1"/>
        <v/>
      </c>
      <c r="I8" s="3" t="str">
        <f t="shared" si="2"/>
        <v/>
      </c>
      <c r="J8" s="13" t="str">
        <f t="shared" si="3"/>
        <v>No Recupera</v>
      </c>
      <c r="K8" s="11" t="s">
        <v>12</v>
      </c>
      <c r="L8" s="24" t="str">
        <f t="shared" si="4"/>
        <v/>
      </c>
      <c r="M8" s="13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2.6666666666666665</v>
      </c>
      <c r="U8" t="str">
        <f t="shared" si="12"/>
        <v>No Recupera</v>
      </c>
      <c r="V8" t="str">
        <f t="shared" si="13"/>
        <v>No Recupera</v>
      </c>
    </row>
    <row r="9" spans="1:47">
      <c r="A9" s="47">
        <v>128</v>
      </c>
      <c r="B9" s="47" t="s">
        <v>24</v>
      </c>
      <c r="C9" s="27"/>
      <c r="D9" s="36"/>
      <c r="E9" s="27">
        <v>5</v>
      </c>
      <c r="F9" s="27"/>
      <c r="G9" s="27"/>
      <c r="H9" s="2" t="str">
        <f t="shared" si="1"/>
        <v/>
      </c>
      <c r="I9" s="3" t="str">
        <f t="shared" si="2"/>
        <v/>
      </c>
      <c r="J9" s="13" t="str">
        <f t="shared" si="3"/>
        <v>No Recupera</v>
      </c>
      <c r="K9" s="11" t="s">
        <v>12</v>
      </c>
      <c r="L9" s="24" t="str">
        <f t="shared" si="4"/>
        <v/>
      </c>
      <c r="M9" s="13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1.6666666666666667</v>
      </c>
      <c r="U9" t="str">
        <f t="shared" si="12"/>
        <v>No Recupera</v>
      </c>
      <c r="V9" t="str">
        <f t="shared" si="13"/>
        <v>No Recupera</v>
      </c>
    </row>
    <row r="10" spans="1:47">
      <c r="A10" s="47">
        <v>100</v>
      </c>
      <c r="B10" s="47" t="s">
        <v>25</v>
      </c>
      <c r="C10" s="27"/>
      <c r="D10" s="36"/>
      <c r="E10" s="27">
        <v>6</v>
      </c>
      <c r="F10" s="27"/>
      <c r="G10" s="27"/>
      <c r="H10" s="2" t="str">
        <f t="shared" si="1"/>
        <v/>
      </c>
      <c r="I10" s="3" t="str">
        <f t="shared" si="2"/>
        <v/>
      </c>
      <c r="J10" s="13" t="str">
        <f t="shared" si="3"/>
        <v>No Recupera</v>
      </c>
      <c r="K10" s="11" t="s">
        <v>12</v>
      </c>
      <c r="L10" s="24" t="str">
        <f t="shared" si="4"/>
        <v/>
      </c>
      <c r="M10" s="13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2</v>
      </c>
      <c r="U10" t="str">
        <f t="shared" si="12"/>
        <v>No Recupera</v>
      </c>
      <c r="V10" t="str">
        <f t="shared" si="13"/>
        <v>No Recupera</v>
      </c>
    </row>
    <row r="11" spans="1:47">
      <c r="A11" s="47">
        <v>23</v>
      </c>
      <c r="B11" s="47" t="s">
        <v>26</v>
      </c>
      <c r="C11" s="27"/>
      <c r="D11" s="36"/>
      <c r="E11" s="27">
        <v>5</v>
      </c>
      <c r="F11" s="27"/>
      <c r="G11" s="27"/>
      <c r="H11" s="2" t="str">
        <f t="shared" si="1"/>
        <v/>
      </c>
      <c r="I11" s="3" t="str">
        <f t="shared" si="2"/>
        <v/>
      </c>
      <c r="J11" s="13" t="str">
        <f t="shared" si="3"/>
        <v>No Recupera</v>
      </c>
      <c r="K11" s="11"/>
      <c r="L11" s="24">
        <f t="shared" si="4"/>
        <v>1.6666666666666667</v>
      </c>
      <c r="M11" s="13" t="str">
        <f t="shared" si="5"/>
        <v>LIBRE</v>
      </c>
      <c r="O11" s="1" t="str">
        <f t="shared" si="6"/>
        <v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1.6666666666666667</v>
      </c>
      <c r="U11" t="str">
        <f t="shared" si="12"/>
        <v>No Recupera</v>
      </c>
      <c r="V11" t="str">
        <f t="shared" si="13"/>
        <v>No Recupera</v>
      </c>
    </row>
    <row r="12" spans="1:47">
      <c r="A12" s="47">
        <v>77</v>
      </c>
      <c r="B12" s="47" t="s">
        <v>27</v>
      </c>
      <c r="C12" s="27"/>
      <c r="D12" s="36"/>
      <c r="E12" s="27">
        <v>8</v>
      </c>
      <c r="F12" s="27"/>
      <c r="G12" s="27"/>
      <c r="H12" s="2" t="str">
        <f t="shared" si="1"/>
        <v/>
      </c>
      <c r="I12" s="3" t="str">
        <f t="shared" si="2"/>
        <v/>
      </c>
      <c r="J12" s="13" t="str">
        <f t="shared" si="3"/>
        <v>No Recupera</v>
      </c>
      <c r="K12" s="11" t="s">
        <v>12</v>
      </c>
      <c r="L12" s="24" t="str">
        <f t="shared" si="4"/>
        <v/>
      </c>
      <c r="M12" s="13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2.6666666666666665</v>
      </c>
      <c r="U12" t="str">
        <f t="shared" si="12"/>
        <v>No Recupera</v>
      </c>
      <c r="V12" t="str">
        <f t="shared" si="13"/>
        <v>No Recupera</v>
      </c>
    </row>
    <row r="13" spans="1:47">
      <c r="A13" s="47">
        <v>20073</v>
      </c>
      <c r="B13" s="47" t="s">
        <v>28</v>
      </c>
      <c r="C13" s="27"/>
      <c r="D13" s="36"/>
      <c r="E13" s="27">
        <v>3</v>
      </c>
      <c r="F13" s="27"/>
      <c r="G13" s="27"/>
      <c r="H13" s="2" t="str">
        <f t="shared" si="1"/>
        <v/>
      </c>
      <c r="I13" s="3" t="str">
        <f t="shared" si="2"/>
        <v/>
      </c>
      <c r="J13" s="13" t="str">
        <f t="shared" si="3"/>
        <v>No Recupera</v>
      </c>
      <c r="K13" s="11" t="s">
        <v>12</v>
      </c>
      <c r="L13" s="24" t="str">
        <f t="shared" si="4"/>
        <v/>
      </c>
      <c r="M13" s="13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1</v>
      </c>
      <c r="U13" t="str">
        <f t="shared" si="12"/>
        <v>No Recupera</v>
      </c>
      <c r="V13" t="str">
        <f t="shared" si="13"/>
        <v>No Recupera</v>
      </c>
    </row>
    <row r="14" spans="1:47">
      <c r="A14" s="47">
        <v>20615</v>
      </c>
      <c r="B14" s="47" t="s">
        <v>29</v>
      </c>
      <c r="C14" s="27"/>
      <c r="D14" s="36"/>
      <c r="E14" s="27">
        <v>4</v>
      </c>
      <c r="F14" s="27"/>
      <c r="G14" s="27"/>
      <c r="H14" s="2" t="str">
        <f t="shared" si="1"/>
        <v/>
      </c>
      <c r="I14" s="3" t="str">
        <f t="shared" si="2"/>
        <v/>
      </c>
      <c r="J14" s="13" t="str">
        <f t="shared" si="3"/>
        <v>No Recupera</v>
      </c>
      <c r="K14" s="11" t="s">
        <v>12</v>
      </c>
      <c r="L14" s="24" t="str">
        <f t="shared" si="4"/>
        <v/>
      </c>
      <c r="M14" s="13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1.3333333333333333</v>
      </c>
      <c r="U14" t="str">
        <f t="shared" si="12"/>
        <v>No Recupera</v>
      </c>
      <c r="V14" t="str">
        <f t="shared" si="13"/>
        <v>No Recupera</v>
      </c>
    </row>
    <row r="15" spans="1:47">
      <c r="A15" s="47">
        <v>20617</v>
      </c>
      <c r="B15" s="47" t="s">
        <v>30</v>
      </c>
      <c r="C15" s="27"/>
      <c r="D15" s="36"/>
      <c r="E15" s="27">
        <v>3</v>
      </c>
      <c r="F15" s="27"/>
      <c r="G15" s="27"/>
      <c r="H15" s="2" t="str">
        <f t="shared" si="1"/>
        <v/>
      </c>
      <c r="I15" s="3" t="str">
        <f t="shared" si="2"/>
        <v/>
      </c>
      <c r="J15" s="13" t="str">
        <f t="shared" si="3"/>
        <v>No Recupera</v>
      </c>
      <c r="K15" s="11" t="s">
        <v>12</v>
      </c>
      <c r="L15" s="24" t="str">
        <f t="shared" si="4"/>
        <v/>
      </c>
      <c r="M15" s="13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1</v>
      </c>
      <c r="U15" t="str">
        <f t="shared" si="12"/>
        <v>No Recupera</v>
      </c>
      <c r="V15" t="str">
        <f t="shared" si="13"/>
        <v>No Recupera</v>
      </c>
    </row>
    <row r="16" spans="1:47">
      <c r="A16" s="46">
        <v>22622</v>
      </c>
      <c r="B16" s="46" t="s">
        <v>31</v>
      </c>
      <c r="C16" s="27"/>
      <c r="D16" s="36"/>
      <c r="E16" s="27"/>
      <c r="F16" s="27"/>
      <c r="G16" s="27"/>
      <c r="H16" s="2" t="str">
        <f t="shared" si="1"/>
        <v/>
      </c>
      <c r="I16" s="3" t="str">
        <f t="shared" si="2"/>
        <v/>
      </c>
      <c r="J16" s="13" t="str">
        <f t="shared" si="3"/>
        <v>No Recupera</v>
      </c>
      <c r="K16" s="11" t="s">
        <v>12</v>
      </c>
      <c r="L16" s="24" t="str">
        <f t="shared" si="4"/>
        <v/>
      </c>
      <c r="M16" s="13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0</v>
      </c>
      <c r="U16" t="str">
        <f t="shared" si="12"/>
        <v>No Recupera</v>
      </c>
      <c r="V16" t="str">
        <f t="shared" si="13"/>
        <v>No Recupera</v>
      </c>
    </row>
    <row r="17" spans="1:22">
      <c r="A17" s="47">
        <v>92</v>
      </c>
      <c r="B17" s="47" t="s">
        <v>32</v>
      </c>
      <c r="C17" s="27"/>
      <c r="D17" s="36"/>
      <c r="E17" s="27">
        <v>8</v>
      </c>
      <c r="F17" s="27"/>
      <c r="G17" s="27"/>
      <c r="H17" s="2" t="str">
        <f t="shared" si="1"/>
        <v/>
      </c>
      <c r="I17" s="3" t="str">
        <f t="shared" si="2"/>
        <v/>
      </c>
      <c r="J17" s="13" t="str">
        <f t="shared" si="3"/>
        <v>No Recupera</v>
      </c>
      <c r="K17" s="11" t="s">
        <v>12</v>
      </c>
      <c r="L17" s="24" t="str">
        <f t="shared" si="4"/>
        <v/>
      </c>
      <c r="M17" s="13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2.6666666666666665</v>
      </c>
      <c r="U17" t="str">
        <f t="shared" si="12"/>
        <v>No Recupera</v>
      </c>
      <c r="V17" t="str">
        <f t="shared" si="13"/>
        <v>No Recupera</v>
      </c>
    </row>
    <row r="18" spans="1:22">
      <c r="A18" s="47">
        <v>1049</v>
      </c>
      <c r="B18" s="47" t="s">
        <v>33</v>
      </c>
      <c r="C18" s="27"/>
      <c r="D18" s="36"/>
      <c r="E18" s="27">
        <v>7</v>
      </c>
      <c r="F18" s="27"/>
      <c r="G18" s="27"/>
      <c r="H18" s="2" t="str">
        <f t="shared" si="1"/>
        <v/>
      </c>
      <c r="I18" s="3" t="str">
        <f t="shared" si="2"/>
        <v/>
      </c>
      <c r="J18" s="13" t="str">
        <f t="shared" si="3"/>
        <v>No Recupera</v>
      </c>
      <c r="K18" s="11" t="s">
        <v>12</v>
      </c>
      <c r="L18" s="24" t="str">
        <f t="shared" si="4"/>
        <v/>
      </c>
      <c r="M18" s="13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2.3333333333333335</v>
      </c>
      <c r="U18" t="str">
        <f t="shared" si="12"/>
        <v>No Recupera</v>
      </c>
      <c r="V18" t="str">
        <f t="shared" si="13"/>
        <v>No Recupera</v>
      </c>
    </row>
    <row r="19" spans="1:22">
      <c r="A19" s="46">
        <v>20625</v>
      </c>
      <c r="B19" s="46" t="s">
        <v>34</v>
      </c>
      <c r="C19" s="27"/>
      <c r="D19" s="36"/>
      <c r="E19" s="27">
        <v>4</v>
      </c>
      <c r="F19" s="27"/>
      <c r="G19" s="27"/>
      <c r="H19" s="2" t="str">
        <f t="shared" si="1"/>
        <v/>
      </c>
      <c r="I19" s="3" t="str">
        <f t="shared" si="2"/>
        <v/>
      </c>
      <c r="J19" s="13" t="str">
        <f t="shared" si="3"/>
        <v>No Recupera</v>
      </c>
      <c r="K19" s="11" t="s">
        <v>12</v>
      </c>
      <c r="L19" s="24" t="str">
        <f t="shared" si="4"/>
        <v/>
      </c>
      <c r="M19" s="13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1.3333333333333333</v>
      </c>
      <c r="U19" t="str">
        <f t="shared" si="12"/>
        <v>No Recupera</v>
      </c>
      <c r="V19" t="str">
        <f t="shared" si="13"/>
        <v>No Recupera</v>
      </c>
    </row>
    <row r="20" spans="1:22">
      <c r="A20" s="47">
        <v>20082</v>
      </c>
      <c r="B20" s="47" t="s">
        <v>35</v>
      </c>
      <c r="C20" s="27"/>
      <c r="D20" s="36"/>
      <c r="E20" s="27">
        <v>5</v>
      </c>
      <c r="F20" s="27"/>
      <c r="G20" s="27"/>
      <c r="H20" s="2" t="str">
        <f t="shared" si="1"/>
        <v/>
      </c>
      <c r="I20" s="3" t="str">
        <f t="shared" si="2"/>
        <v/>
      </c>
      <c r="J20" s="13" t="str">
        <f t="shared" si="3"/>
        <v>No Recupera</v>
      </c>
      <c r="K20" s="11" t="s">
        <v>12</v>
      </c>
      <c r="L20" s="24" t="str">
        <f t="shared" si="4"/>
        <v/>
      </c>
      <c r="M20" s="13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1.6666666666666667</v>
      </c>
      <c r="U20" t="str">
        <f t="shared" si="12"/>
        <v>No Recupera</v>
      </c>
      <c r="V20" t="str">
        <f t="shared" si="13"/>
        <v>No Recupera</v>
      </c>
    </row>
    <row r="21" spans="1:22">
      <c r="A21" s="47">
        <v>13</v>
      </c>
      <c r="B21" s="47" t="s">
        <v>36</v>
      </c>
      <c r="C21" s="27"/>
      <c r="D21" s="36"/>
      <c r="E21" s="27">
        <v>5</v>
      </c>
      <c r="F21" s="27"/>
      <c r="G21" s="27"/>
      <c r="H21" s="2" t="str">
        <f t="shared" si="1"/>
        <v/>
      </c>
      <c r="I21" s="3" t="str">
        <f t="shared" si="2"/>
        <v/>
      </c>
      <c r="J21" s="13" t="str">
        <f t="shared" si="3"/>
        <v>No Recupera</v>
      </c>
      <c r="K21" s="11" t="s">
        <v>12</v>
      </c>
      <c r="L21" s="24" t="str">
        <f t="shared" si="4"/>
        <v/>
      </c>
      <c r="M21" s="13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1.6666666666666667</v>
      </c>
      <c r="U21" t="str">
        <f t="shared" si="12"/>
        <v>No Recupera</v>
      </c>
      <c r="V21" t="str">
        <f t="shared" si="13"/>
        <v>No Recupera</v>
      </c>
    </row>
    <row r="22" spans="1:22">
      <c r="A22" s="46">
        <v>20629</v>
      </c>
      <c r="B22" s="46" t="s">
        <v>37</v>
      </c>
      <c r="C22" s="27"/>
      <c r="D22" s="36"/>
      <c r="E22" s="27">
        <v>7</v>
      </c>
      <c r="F22" s="27"/>
      <c r="G22" s="27"/>
      <c r="H22" s="2" t="str">
        <f t="shared" si="1"/>
        <v/>
      </c>
      <c r="I22" s="3" t="str">
        <f t="shared" si="2"/>
        <v/>
      </c>
      <c r="J22" s="13" t="str">
        <f t="shared" si="3"/>
        <v>No Recupera</v>
      </c>
      <c r="K22" s="11" t="s">
        <v>12</v>
      </c>
      <c r="L22" s="24" t="str">
        <f t="shared" si="4"/>
        <v/>
      </c>
      <c r="M22" s="13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2.3333333333333335</v>
      </c>
      <c r="U22" t="str">
        <f t="shared" si="12"/>
        <v>No Recupera</v>
      </c>
      <c r="V22" t="str">
        <f t="shared" si="13"/>
        <v>No Recupera</v>
      </c>
    </row>
    <row r="23" spans="1:22">
      <c r="A23" s="47">
        <v>20085</v>
      </c>
      <c r="B23" s="47" t="s">
        <v>38</v>
      </c>
      <c r="C23" s="27"/>
      <c r="D23" s="36"/>
      <c r="E23" s="27">
        <v>5</v>
      </c>
      <c r="F23" s="27"/>
      <c r="G23" s="27"/>
      <c r="H23" s="2" t="str">
        <f t="shared" si="1"/>
        <v/>
      </c>
      <c r="I23" s="3" t="str">
        <f t="shared" si="2"/>
        <v/>
      </c>
      <c r="J23" s="13" t="str">
        <f t="shared" si="3"/>
        <v>No Recupera</v>
      </c>
      <c r="K23" s="11" t="s">
        <v>12</v>
      </c>
      <c r="L23" s="24" t="str">
        <f t="shared" si="4"/>
        <v/>
      </c>
      <c r="M23" s="13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1.6666666666666667</v>
      </c>
      <c r="U23" t="str">
        <f t="shared" si="12"/>
        <v>No Recupera</v>
      </c>
      <c r="V23" t="str">
        <f t="shared" si="13"/>
        <v>No Recupera</v>
      </c>
    </row>
    <row r="24" spans="1:22">
      <c r="A24" s="47">
        <v>116</v>
      </c>
      <c r="B24" s="47" t="s">
        <v>39</v>
      </c>
      <c r="C24" s="27"/>
      <c r="D24" s="36"/>
      <c r="E24" s="27">
        <v>7</v>
      </c>
      <c r="F24" s="27"/>
      <c r="G24" s="27"/>
      <c r="H24" s="2" t="str">
        <f t="shared" si="1"/>
        <v/>
      </c>
      <c r="I24" s="3" t="str">
        <f t="shared" si="2"/>
        <v/>
      </c>
      <c r="J24" s="13" t="str">
        <f t="shared" si="3"/>
        <v>No Recupera</v>
      </c>
      <c r="K24" s="11" t="s">
        <v>12</v>
      </c>
      <c r="L24" s="24" t="str">
        <f t="shared" si="4"/>
        <v/>
      </c>
      <c r="M24" s="13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2.3333333333333335</v>
      </c>
      <c r="U24" t="str">
        <f t="shared" si="12"/>
        <v>No Recupera</v>
      </c>
      <c r="V24" t="str">
        <f t="shared" si="13"/>
        <v>No Recupera</v>
      </c>
    </row>
    <row r="25" spans="1:22">
      <c r="A25" s="47">
        <v>103</v>
      </c>
      <c r="B25" s="47" t="s">
        <v>40</v>
      </c>
      <c r="C25" s="27"/>
      <c r="D25" s="36"/>
      <c r="E25" s="27">
        <v>4</v>
      </c>
      <c r="F25" s="27"/>
      <c r="G25" s="27"/>
      <c r="H25" s="2" t="str">
        <f t="shared" si="1"/>
        <v/>
      </c>
      <c r="I25" s="3" t="str">
        <f t="shared" si="2"/>
        <v/>
      </c>
      <c r="J25" s="13" t="str">
        <f t="shared" si="3"/>
        <v>No Recupera</v>
      </c>
      <c r="K25" s="11" t="s">
        <v>12</v>
      </c>
      <c r="L25" s="24" t="str">
        <f t="shared" si="4"/>
        <v/>
      </c>
      <c r="M25" s="13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1.3333333333333333</v>
      </c>
      <c r="U25" t="str">
        <f t="shared" si="12"/>
        <v>No Recupera</v>
      </c>
      <c r="V25" t="str">
        <f t="shared" si="13"/>
        <v>No Recupera</v>
      </c>
    </row>
    <row r="26" spans="1:22">
      <c r="A26" s="47">
        <v>20087</v>
      </c>
      <c r="B26" s="47" t="s">
        <v>41</v>
      </c>
      <c r="C26" s="27"/>
      <c r="D26" s="36"/>
      <c r="E26" s="27">
        <v>5</v>
      </c>
      <c r="F26" s="27"/>
      <c r="G26" s="27"/>
      <c r="H26" s="2" t="str">
        <f t="shared" si="1"/>
        <v/>
      </c>
      <c r="I26" s="3" t="str">
        <f t="shared" si="2"/>
        <v/>
      </c>
      <c r="J26" s="13" t="str">
        <f t="shared" si="3"/>
        <v>No Recupera</v>
      </c>
      <c r="K26" s="11" t="s">
        <v>12</v>
      </c>
      <c r="L26" s="24" t="str">
        <f t="shared" si="4"/>
        <v/>
      </c>
      <c r="M26" s="13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1.6666666666666667</v>
      </c>
      <c r="U26" t="str">
        <f t="shared" si="12"/>
        <v>No Recupera</v>
      </c>
      <c r="V26" t="str">
        <f t="shared" si="13"/>
        <v>No Recupera</v>
      </c>
    </row>
    <row r="27" spans="1:22">
      <c r="A27" s="47">
        <v>36</v>
      </c>
      <c r="B27" s="47" t="s">
        <v>42</v>
      </c>
      <c r="C27" s="27"/>
      <c r="D27" s="36"/>
      <c r="E27" s="27">
        <v>4</v>
      </c>
      <c r="F27" s="27"/>
      <c r="G27" s="27"/>
      <c r="H27" s="2" t="str">
        <f t="shared" si="1"/>
        <v/>
      </c>
      <c r="I27" s="3" t="str">
        <f t="shared" si="2"/>
        <v/>
      </c>
      <c r="J27" s="13" t="str">
        <f t="shared" si="3"/>
        <v>No Recupera</v>
      </c>
      <c r="K27" s="11" t="s">
        <v>12</v>
      </c>
      <c r="L27" s="24" t="str">
        <f t="shared" si="4"/>
        <v/>
      </c>
      <c r="M27" s="13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1.3333333333333333</v>
      </c>
      <c r="U27" t="str">
        <f t="shared" si="12"/>
        <v>No Recupera</v>
      </c>
      <c r="V27" t="str">
        <f t="shared" si="13"/>
        <v>No Recupera</v>
      </c>
    </row>
    <row r="28" spans="1:22">
      <c r="A28" s="47">
        <v>20635</v>
      </c>
      <c r="B28" s="47" t="s">
        <v>43</v>
      </c>
      <c r="C28" s="27"/>
      <c r="D28" s="36"/>
      <c r="E28" s="27"/>
      <c r="F28" s="27"/>
      <c r="G28" s="27"/>
      <c r="H28" s="2" t="str">
        <f t="shared" si="1"/>
        <v/>
      </c>
      <c r="I28" s="3" t="str">
        <f t="shared" si="2"/>
        <v/>
      </c>
      <c r="J28" s="13" t="str">
        <f t="shared" si="3"/>
        <v>No Recupera</v>
      </c>
      <c r="K28" s="11" t="s">
        <v>12</v>
      </c>
      <c r="L28" s="24" t="str">
        <f t="shared" si="4"/>
        <v/>
      </c>
      <c r="M28" s="13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0</v>
      </c>
      <c r="U28" t="str">
        <f t="shared" si="12"/>
        <v>No Recupera</v>
      </c>
      <c r="V28" t="str">
        <f t="shared" si="13"/>
        <v>No Recupera</v>
      </c>
    </row>
    <row r="29" spans="1:22">
      <c r="A29" s="46">
        <v>18536</v>
      </c>
      <c r="B29" s="46" t="s">
        <v>44</v>
      </c>
      <c r="C29" s="27"/>
      <c r="D29" s="36"/>
      <c r="E29" s="27">
        <v>5</v>
      </c>
      <c r="F29" s="27"/>
      <c r="G29" s="27"/>
      <c r="H29" s="2" t="str">
        <f t="shared" si="1"/>
        <v/>
      </c>
      <c r="I29" s="3" t="str">
        <f t="shared" si="2"/>
        <v/>
      </c>
      <c r="J29" s="13" t="str">
        <f t="shared" si="3"/>
        <v>No Recupera</v>
      </c>
      <c r="K29" s="11" t="s">
        <v>12</v>
      </c>
      <c r="L29" s="24" t="str">
        <f t="shared" si="4"/>
        <v/>
      </c>
      <c r="M29" s="13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1.6666666666666667</v>
      </c>
      <c r="U29" t="str">
        <f t="shared" si="12"/>
        <v>No Recupera</v>
      </c>
      <c r="V29" t="str">
        <f t="shared" si="13"/>
        <v>No Recupera</v>
      </c>
    </row>
    <row r="30" spans="1:22">
      <c r="A30" s="47">
        <v>32</v>
      </c>
      <c r="B30" s="47" t="s">
        <v>45</v>
      </c>
      <c r="C30" s="27"/>
      <c r="D30" s="36"/>
      <c r="E30" s="27">
        <v>8</v>
      </c>
      <c r="F30" s="27"/>
      <c r="G30" s="27"/>
      <c r="H30" s="2" t="str">
        <f t="shared" si="1"/>
        <v/>
      </c>
      <c r="I30" s="3" t="str">
        <f t="shared" si="2"/>
        <v/>
      </c>
      <c r="J30" s="13" t="str">
        <f t="shared" si="3"/>
        <v>No Recupera</v>
      </c>
      <c r="K30" s="11" t="s">
        <v>12</v>
      </c>
      <c r="L30" s="24" t="str">
        <f t="shared" si="4"/>
        <v/>
      </c>
      <c r="M30" s="13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2.6666666666666665</v>
      </c>
      <c r="U30" t="str">
        <f t="shared" si="12"/>
        <v>No Recupera</v>
      </c>
      <c r="V30" t="str">
        <f t="shared" si="13"/>
        <v>No Recupera</v>
      </c>
    </row>
    <row r="31" spans="1:22">
      <c r="A31" s="47">
        <v>114</v>
      </c>
      <c r="B31" s="47" t="s">
        <v>46</v>
      </c>
      <c r="C31" s="27"/>
      <c r="D31" s="36"/>
      <c r="E31" s="27">
        <v>7</v>
      </c>
      <c r="F31" s="27"/>
      <c r="G31" s="27"/>
      <c r="H31" s="2" t="str">
        <f t="shared" si="1"/>
        <v/>
      </c>
      <c r="I31" s="3" t="str">
        <f t="shared" si="2"/>
        <v/>
      </c>
      <c r="J31" s="13" t="str">
        <f t="shared" si="3"/>
        <v>No Recupera</v>
      </c>
      <c r="K31" s="11" t="s">
        <v>12</v>
      </c>
      <c r="L31" s="24" t="str">
        <f t="shared" si="4"/>
        <v/>
      </c>
      <c r="M31" s="13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2.3333333333333335</v>
      </c>
      <c r="U31" t="str">
        <f t="shared" si="12"/>
        <v>No Recupera</v>
      </c>
      <c r="V31" t="str">
        <f t="shared" si="13"/>
        <v>No Recupera</v>
      </c>
    </row>
    <row r="32" spans="1:22">
      <c r="A32" s="47">
        <v>19564</v>
      </c>
      <c r="B32" s="47" t="s">
        <v>47</v>
      </c>
      <c r="C32" s="27"/>
      <c r="D32" s="36"/>
      <c r="E32" s="27"/>
      <c r="F32" s="27"/>
      <c r="G32" s="27"/>
      <c r="H32" s="2" t="str">
        <f t="shared" si="1"/>
        <v/>
      </c>
      <c r="I32" s="3" t="str">
        <f t="shared" si="2"/>
        <v/>
      </c>
      <c r="J32" s="13" t="str">
        <f t="shared" si="3"/>
        <v>No Recupera</v>
      </c>
      <c r="K32" s="11" t="s">
        <v>12</v>
      </c>
      <c r="L32" s="24" t="str">
        <f t="shared" si="4"/>
        <v/>
      </c>
      <c r="M32" s="13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0</v>
      </c>
      <c r="U32" t="str">
        <f t="shared" si="12"/>
        <v>No Recupera</v>
      </c>
      <c r="V32" t="str">
        <f t="shared" si="13"/>
        <v>No Recupera</v>
      </c>
    </row>
    <row r="33" spans="1:22">
      <c r="A33" s="47">
        <v>15</v>
      </c>
      <c r="B33" s="47" t="s">
        <v>48</v>
      </c>
      <c r="C33" s="27"/>
      <c r="D33" s="36"/>
      <c r="E33" s="27">
        <v>4</v>
      </c>
      <c r="F33" s="27"/>
      <c r="G33" s="27"/>
      <c r="H33" s="2" t="str">
        <f t="shared" si="1"/>
        <v/>
      </c>
      <c r="I33" s="3" t="str">
        <f t="shared" si="2"/>
        <v/>
      </c>
      <c r="J33" s="13" t="str">
        <f t="shared" si="3"/>
        <v>No Recupera</v>
      </c>
      <c r="K33" s="11" t="s">
        <v>12</v>
      </c>
      <c r="L33" s="24" t="str">
        <f t="shared" si="4"/>
        <v/>
      </c>
      <c r="M33" s="13" t="str">
        <f t="shared" si="5"/>
        <v>LIBRE</v>
      </c>
      <c r="O33" s="1" t="str">
        <f t="shared" si="6"/>
        <v/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1.3333333333333333</v>
      </c>
      <c r="U33" t="str">
        <f t="shared" si="12"/>
        <v>No Recupera</v>
      </c>
      <c r="V33" t="str">
        <f t="shared" si="13"/>
        <v>No Recupera</v>
      </c>
    </row>
    <row r="34" spans="1:22">
      <c r="A34" s="47">
        <v>136</v>
      </c>
      <c r="B34" s="47" t="s">
        <v>49</v>
      </c>
      <c r="C34" s="27"/>
      <c r="D34" s="36"/>
      <c r="E34" s="27">
        <v>5</v>
      </c>
      <c r="F34" s="27"/>
      <c r="G34" s="27"/>
      <c r="H34" s="2" t="str">
        <f t="shared" si="1"/>
        <v/>
      </c>
      <c r="I34" s="3" t="str">
        <f t="shared" si="2"/>
        <v/>
      </c>
      <c r="J34" s="13" t="str">
        <f t="shared" si="3"/>
        <v>No Recupera</v>
      </c>
      <c r="K34" s="11" t="s">
        <v>12</v>
      </c>
      <c r="L34" s="24" t="str">
        <f t="shared" si="4"/>
        <v/>
      </c>
      <c r="M34" s="13" t="str">
        <f t="shared" si="5"/>
        <v>LIBRE</v>
      </c>
      <c r="O34" s="1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1.6666666666666667</v>
      </c>
      <c r="U34" t="str">
        <f t="shared" si="12"/>
        <v>No Recupera</v>
      </c>
      <c r="V34" t="str">
        <f t="shared" si="13"/>
        <v>No Recupera</v>
      </c>
    </row>
    <row r="35" spans="1:22">
      <c r="A35" s="46">
        <v>20642</v>
      </c>
      <c r="B35" s="46" t="s">
        <v>50</v>
      </c>
      <c r="C35" s="27"/>
      <c r="D35" s="36"/>
      <c r="E35" s="27">
        <v>9</v>
      </c>
      <c r="F35" s="27"/>
      <c r="G35" s="27"/>
      <c r="H35" s="2" t="str">
        <f t="shared" si="1"/>
        <v/>
      </c>
      <c r="I35" s="3" t="str">
        <f t="shared" si="2"/>
        <v/>
      </c>
      <c r="J35" s="13" t="str">
        <f t="shared" si="3"/>
        <v>No Recupera</v>
      </c>
      <c r="K35" s="11" t="s">
        <v>12</v>
      </c>
      <c r="L35" s="24" t="str">
        <f t="shared" si="4"/>
        <v/>
      </c>
      <c r="M35" s="13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3</v>
      </c>
      <c r="U35" t="str">
        <f t="shared" si="12"/>
        <v>No Recupera</v>
      </c>
      <c r="V35" t="str">
        <f t="shared" si="13"/>
        <v>No Recupera</v>
      </c>
    </row>
    <row r="36" spans="1:22">
      <c r="A36" s="47">
        <v>29</v>
      </c>
      <c r="B36" s="47" t="s">
        <v>51</v>
      </c>
      <c r="C36" s="27"/>
      <c r="D36" s="36"/>
      <c r="E36" s="27">
        <v>5</v>
      </c>
      <c r="F36" s="27"/>
      <c r="G36" s="27"/>
      <c r="H36" s="2" t="str">
        <f t="shared" si="1"/>
        <v/>
      </c>
      <c r="I36" s="3" t="str">
        <f t="shared" si="2"/>
        <v/>
      </c>
      <c r="J36" s="13" t="str">
        <f t="shared" si="3"/>
        <v>No Recupera</v>
      </c>
      <c r="K36" s="11" t="s">
        <v>12</v>
      </c>
      <c r="L36" s="24" t="str">
        <f t="shared" si="4"/>
        <v/>
      </c>
      <c r="M36" s="13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1.6666666666666667</v>
      </c>
      <c r="U36" t="str">
        <f t="shared" si="12"/>
        <v>No Recupera</v>
      </c>
      <c r="V36" t="str">
        <f t="shared" si="13"/>
        <v>No Recupera</v>
      </c>
    </row>
    <row r="37" spans="1:22">
      <c r="A37" s="47">
        <v>20107</v>
      </c>
      <c r="B37" s="47" t="s">
        <v>52</v>
      </c>
      <c r="C37" s="27"/>
      <c r="D37" s="36"/>
      <c r="E37" s="27"/>
      <c r="F37" s="27"/>
      <c r="G37" s="27"/>
      <c r="H37" s="2" t="str">
        <f t="shared" si="1"/>
        <v/>
      </c>
      <c r="I37" s="3" t="str">
        <f t="shared" si="2"/>
        <v/>
      </c>
      <c r="J37" s="13" t="str">
        <f t="shared" si="3"/>
        <v>No Recupera</v>
      </c>
      <c r="K37" s="11" t="s">
        <v>12</v>
      </c>
      <c r="L37" s="24" t="str">
        <f t="shared" si="4"/>
        <v/>
      </c>
      <c r="M37" s="13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>
      <c r="A38" s="47">
        <v>95</v>
      </c>
      <c r="B38" s="47" t="s">
        <v>53</v>
      </c>
      <c r="C38" s="27"/>
      <c r="D38" s="36"/>
      <c r="E38" s="27">
        <v>5</v>
      </c>
      <c r="F38" s="27"/>
      <c r="G38" s="27"/>
      <c r="H38" s="2" t="str">
        <f t="shared" si="1"/>
        <v/>
      </c>
      <c r="I38" s="3" t="str">
        <f t="shared" si="2"/>
        <v/>
      </c>
      <c r="J38" s="13" t="str">
        <f t="shared" si="3"/>
        <v>No Recupera</v>
      </c>
      <c r="K38" s="11" t="s">
        <v>12</v>
      </c>
      <c r="L38" s="24" t="str">
        <f t="shared" si="4"/>
        <v/>
      </c>
      <c r="M38" s="13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1.6666666666666667</v>
      </c>
      <c r="U38" t="str">
        <f t="shared" si="12"/>
        <v>No Recupera</v>
      </c>
      <c r="V38" t="str">
        <f t="shared" si="13"/>
        <v>No Recupera</v>
      </c>
    </row>
    <row r="39" spans="1:22">
      <c r="A39" s="47">
        <v>20655</v>
      </c>
      <c r="B39" s="47" t="s">
        <v>54</v>
      </c>
      <c r="C39" s="27"/>
      <c r="D39" s="36"/>
      <c r="E39" s="27">
        <v>7</v>
      </c>
      <c r="F39" s="27"/>
      <c r="G39" s="27"/>
      <c r="H39" s="2" t="str">
        <f t="shared" si="1"/>
        <v/>
      </c>
      <c r="I39" s="3" t="str">
        <f t="shared" si="2"/>
        <v/>
      </c>
      <c r="J39" s="13" t="str">
        <f t="shared" si="3"/>
        <v>No Recupera</v>
      </c>
      <c r="K39" s="11" t="s">
        <v>12</v>
      </c>
      <c r="L39" s="24" t="str">
        <f t="shared" si="4"/>
        <v/>
      </c>
      <c r="M39" s="13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2.3333333333333335</v>
      </c>
      <c r="U39" t="str">
        <f t="shared" si="12"/>
        <v>No Recupera</v>
      </c>
      <c r="V39" t="str">
        <f t="shared" si="13"/>
        <v>No Recupera</v>
      </c>
    </row>
    <row r="40" spans="1:22">
      <c r="A40" s="47">
        <v>19588</v>
      </c>
      <c r="B40" s="47" t="s">
        <v>55</v>
      </c>
      <c r="C40" s="27"/>
      <c r="D40" s="36"/>
      <c r="E40" s="27">
        <v>8</v>
      </c>
      <c r="F40" s="27"/>
      <c r="G40" s="27"/>
      <c r="H40" s="2" t="str">
        <f t="shared" si="1"/>
        <v/>
      </c>
      <c r="I40" s="3" t="str">
        <f t="shared" si="2"/>
        <v/>
      </c>
      <c r="J40" s="13" t="str">
        <f t="shared" si="3"/>
        <v>No Recupera</v>
      </c>
      <c r="K40" s="11" t="s">
        <v>12</v>
      </c>
      <c r="L40" s="24" t="str">
        <f t="shared" si="4"/>
        <v/>
      </c>
      <c r="M40" s="13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2.6666666666666665</v>
      </c>
      <c r="U40" t="str">
        <f t="shared" si="12"/>
        <v>No Recupera</v>
      </c>
      <c r="V40" t="str">
        <f t="shared" si="13"/>
        <v>No Recupera</v>
      </c>
    </row>
    <row r="41" spans="1:22">
      <c r="A41" s="46">
        <v>18562</v>
      </c>
      <c r="B41" s="46" t="s">
        <v>56</v>
      </c>
      <c r="C41" s="27"/>
      <c r="D41" s="36"/>
      <c r="E41" s="27">
        <v>8</v>
      </c>
      <c r="F41" s="27"/>
      <c r="G41" s="27"/>
      <c r="H41" s="2" t="str">
        <f t="shared" si="1"/>
        <v/>
      </c>
      <c r="I41" s="3" t="str">
        <f t="shared" si="2"/>
        <v/>
      </c>
      <c r="J41" s="13" t="str">
        <f t="shared" si="3"/>
        <v>No Recupera</v>
      </c>
      <c r="K41" s="11" t="s">
        <v>12</v>
      </c>
      <c r="L41" s="24" t="str">
        <f t="shared" si="4"/>
        <v/>
      </c>
      <c r="M41" s="13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2.6666666666666665</v>
      </c>
      <c r="U41" t="str">
        <f t="shared" si="12"/>
        <v>No Recupera</v>
      </c>
      <c r="V41" t="str">
        <f t="shared" si="13"/>
        <v>No Recupera</v>
      </c>
    </row>
    <row r="42" spans="1:22">
      <c r="A42" s="47">
        <v>20668</v>
      </c>
      <c r="B42" s="47" t="s">
        <v>57</v>
      </c>
      <c r="C42" s="27"/>
      <c r="D42" s="36"/>
      <c r="E42" s="27">
        <v>2</v>
      </c>
      <c r="F42" s="27"/>
      <c r="G42" s="27"/>
      <c r="H42" s="2" t="str">
        <f t="shared" si="1"/>
        <v/>
      </c>
      <c r="I42" s="3" t="str">
        <f t="shared" si="2"/>
        <v/>
      </c>
      <c r="J42" s="13" t="str">
        <f t="shared" si="3"/>
        <v>No Recupera</v>
      </c>
      <c r="K42" s="11" t="s">
        <v>12</v>
      </c>
      <c r="L42" s="24" t="str">
        <f t="shared" si="4"/>
        <v/>
      </c>
      <c r="M42" s="13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0.66666666666666663</v>
      </c>
      <c r="U42" t="str">
        <f t="shared" si="12"/>
        <v>No Recupera</v>
      </c>
      <c r="V42" t="str">
        <f t="shared" si="13"/>
        <v>No Recupera</v>
      </c>
    </row>
    <row r="43" spans="1:22">
      <c r="A43" s="47">
        <v>291</v>
      </c>
      <c r="B43" s="47" t="s">
        <v>58</v>
      </c>
      <c r="C43" s="27"/>
      <c r="D43" s="36"/>
      <c r="E43" s="27">
        <v>6</v>
      </c>
      <c r="F43" s="27"/>
      <c r="G43" s="27"/>
      <c r="H43" s="2" t="str">
        <f t="shared" si="1"/>
        <v/>
      </c>
      <c r="I43" s="3" t="str">
        <f t="shared" si="2"/>
        <v/>
      </c>
      <c r="J43" s="13" t="str">
        <f t="shared" si="3"/>
        <v>No Recupera</v>
      </c>
      <c r="K43" s="11" t="s">
        <v>12</v>
      </c>
      <c r="L43" s="24" t="str">
        <f t="shared" si="4"/>
        <v/>
      </c>
      <c r="M43" s="13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2</v>
      </c>
      <c r="U43" t="str">
        <f t="shared" si="12"/>
        <v>No Recupera</v>
      </c>
      <c r="V43" t="str">
        <f t="shared" si="13"/>
        <v>No Recupera</v>
      </c>
    </row>
    <row r="44" spans="1:22">
      <c r="A44" s="47">
        <v>166</v>
      </c>
      <c r="B44" s="47" t="s">
        <v>59</v>
      </c>
      <c r="C44" s="27"/>
      <c r="D44" s="36"/>
      <c r="E44" s="27"/>
      <c r="F44" s="27"/>
      <c r="G44" s="27"/>
      <c r="H44" s="2" t="str">
        <f t="shared" si="1"/>
        <v/>
      </c>
      <c r="I44" s="3" t="str">
        <f t="shared" si="2"/>
        <v/>
      </c>
      <c r="J44" s="13" t="str">
        <f t="shared" si="3"/>
        <v>No Recupera</v>
      </c>
      <c r="K44" s="11" t="s">
        <v>12</v>
      </c>
      <c r="L44" s="24" t="str">
        <f t="shared" si="4"/>
        <v/>
      </c>
      <c r="M44" s="13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0</v>
      </c>
      <c r="U44" t="str">
        <f t="shared" si="12"/>
        <v>No Recupera</v>
      </c>
      <c r="V44" t="str">
        <f t="shared" si="13"/>
        <v>No Recupera</v>
      </c>
    </row>
    <row r="45" spans="1:22">
      <c r="A45" s="46">
        <v>19596</v>
      </c>
      <c r="B45" s="46" t="s">
        <v>60</v>
      </c>
      <c r="C45" s="27"/>
      <c r="D45" s="36"/>
      <c r="E45" s="27"/>
      <c r="F45" s="27"/>
      <c r="G45" s="27"/>
      <c r="H45" s="2" t="str">
        <f t="shared" si="1"/>
        <v/>
      </c>
      <c r="I45" s="3" t="str">
        <f t="shared" si="2"/>
        <v/>
      </c>
      <c r="J45" s="13" t="str">
        <f t="shared" si="3"/>
        <v>No Recupera</v>
      </c>
      <c r="K45" s="11" t="s">
        <v>12</v>
      </c>
      <c r="L45" s="24" t="str">
        <f t="shared" si="4"/>
        <v/>
      </c>
      <c r="M45" s="13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0</v>
      </c>
      <c r="U45" t="str">
        <f t="shared" si="12"/>
        <v>No Recupera</v>
      </c>
      <c r="V45" t="str">
        <f t="shared" si="13"/>
        <v>No Recupera</v>
      </c>
    </row>
    <row r="46" spans="1:22">
      <c r="A46" s="46">
        <v>17178</v>
      </c>
      <c r="B46" s="46" t="s">
        <v>61</v>
      </c>
      <c r="C46" s="27"/>
      <c r="D46" s="36"/>
      <c r="E46" s="27">
        <v>6</v>
      </c>
      <c r="F46" s="27"/>
      <c r="G46" s="27"/>
      <c r="H46" s="2" t="str">
        <f t="shared" si="1"/>
        <v/>
      </c>
      <c r="I46" s="3" t="str">
        <f t="shared" si="2"/>
        <v/>
      </c>
      <c r="J46" s="13" t="str">
        <f t="shared" si="3"/>
        <v>No Recupera</v>
      </c>
      <c r="K46" s="11" t="s">
        <v>12</v>
      </c>
      <c r="L46" s="24" t="str">
        <f t="shared" si="4"/>
        <v/>
      </c>
      <c r="M46" s="13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2</v>
      </c>
      <c r="U46" t="str">
        <f t="shared" si="12"/>
        <v>No Recupera</v>
      </c>
      <c r="V46" t="str">
        <f t="shared" si="13"/>
        <v>No Recupera</v>
      </c>
    </row>
    <row r="47" spans="1:22">
      <c r="A47" s="47">
        <v>20679</v>
      </c>
      <c r="B47" s="47" t="s">
        <v>62</v>
      </c>
      <c r="C47" s="27"/>
      <c r="D47" s="36"/>
      <c r="E47" s="27">
        <v>6</v>
      </c>
      <c r="F47" s="27"/>
      <c r="G47" s="27"/>
      <c r="H47" s="2" t="str">
        <f t="shared" si="1"/>
        <v/>
      </c>
      <c r="I47" s="3" t="str">
        <f t="shared" si="2"/>
        <v/>
      </c>
      <c r="J47" s="13" t="str">
        <f t="shared" si="3"/>
        <v>No Recupera</v>
      </c>
      <c r="K47" s="11" t="s">
        <v>12</v>
      </c>
      <c r="L47" s="24" t="str">
        <f t="shared" si="4"/>
        <v/>
      </c>
      <c r="M47" s="13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2</v>
      </c>
      <c r="U47" t="str">
        <f t="shared" si="12"/>
        <v>No Recupera</v>
      </c>
      <c r="V47" t="str">
        <f t="shared" si="13"/>
        <v>No Recupera</v>
      </c>
    </row>
    <row r="48" spans="1:22">
      <c r="A48" s="47">
        <v>20579</v>
      </c>
      <c r="B48" s="47" t="s">
        <v>63</v>
      </c>
      <c r="C48" s="27"/>
      <c r="D48" s="36"/>
      <c r="E48" s="27"/>
      <c r="F48" s="27"/>
      <c r="G48" s="27"/>
      <c r="H48" s="2" t="str">
        <f t="shared" si="1"/>
        <v/>
      </c>
      <c r="I48" s="3" t="str">
        <f t="shared" si="2"/>
        <v/>
      </c>
      <c r="J48" s="13" t="str">
        <f t="shared" si="3"/>
        <v>No Recupera</v>
      </c>
      <c r="K48" s="11" t="s">
        <v>12</v>
      </c>
      <c r="L48" s="24" t="str">
        <f t="shared" si="4"/>
        <v/>
      </c>
      <c r="M48" s="13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0</v>
      </c>
      <c r="U48" t="str">
        <f t="shared" si="12"/>
        <v>No Recupera</v>
      </c>
      <c r="V48" t="str">
        <f t="shared" si="13"/>
        <v>No Recupera</v>
      </c>
    </row>
    <row r="49" spans="1:22">
      <c r="A49" s="47">
        <v>251</v>
      </c>
      <c r="B49" s="47" t="s">
        <v>64</v>
      </c>
      <c r="C49" s="27"/>
      <c r="D49" s="36"/>
      <c r="E49" s="27">
        <v>8</v>
      </c>
      <c r="F49" s="27"/>
      <c r="G49" s="27"/>
      <c r="H49" s="2" t="str">
        <f t="shared" si="1"/>
        <v/>
      </c>
      <c r="I49" s="3" t="str">
        <f t="shared" si="2"/>
        <v/>
      </c>
      <c r="J49" s="13" t="str">
        <f t="shared" si="3"/>
        <v>No Recupera</v>
      </c>
      <c r="K49" s="11" t="s">
        <v>12</v>
      </c>
      <c r="L49" s="24" t="str">
        <f t="shared" si="4"/>
        <v/>
      </c>
      <c r="M49" s="13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2.6666666666666665</v>
      </c>
      <c r="U49" t="str">
        <f t="shared" si="12"/>
        <v>No Recupera</v>
      </c>
      <c r="V49" t="str">
        <f t="shared" si="13"/>
        <v>No Recupera</v>
      </c>
    </row>
    <row r="50" spans="1:22">
      <c r="A50" s="47">
        <v>259</v>
      </c>
      <c r="B50" s="47" t="s">
        <v>65</v>
      </c>
      <c r="C50" s="27"/>
      <c r="D50" s="36"/>
      <c r="E50" s="27">
        <v>6</v>
      </c>
      <c r="F50" s="27"/>
      <c r="G50" s="27"/>
      <c r="H50" s="2" t="str">
        <f t="shared" si="1"/>
        <v/>
      </c>
      <c r="I50" s="3" t="str">
        <f t="shared" si="2"/>
        <v/>
      </c>
      <c r="J50" s="13" t="str">
        <f t="shared" si="3"/>
        <v>No Recupera</v>
      </c>
      <c r="K50" s="11" t="s">
        <v>12</v>
      </c>
      <c r="L50" s="24" t="str">
        <f t="shared" si="4"/>
        <v/>
      </c>
      <c r="M50" s="13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2</v>
      </c>
      <c r="U50" t="str">
        <f t="shared" si="12"/>
        <v>No Recupera</v>
      </c>
      <c r="V50" t="str">
        <f t="shared" si="13"/>
        <v>No Recupera</v>
      </c>
    </row>
    <row r="51" spans="1:22">
      <c r="A51" s="47">
        <v>20684</v>
      </c>
      <c r="B51" s="47" t="s">
        <v>66</v>
      </c>
      <c r="C51" s="27"/>
      <c r="D51" s="36"/>
      <c r="E51" s="27">
        <v>7</v>
      </c>
      <c r="F51" s="27"/>
      <c r="G51" s="27"/>
      <c r="H51" s="2" t="str">
        <f t="shared" si="1"/>
        <v/>
      </c>
      <c r="I51" s="3" t="str">
        <f t="shared" si="2"/>
        <v/>
      </c>
      <c r="J51" s="13" t="str">
        <f t="shared" si="3"/>
        <v>No Recupera</v>
      </c>
      <c r="K51" s="11" t="s">
        <v>12</v>
      </c>
      <c r="L51" s="24" t="str">
        <f t="shared" si="4"/>
        <v/>
      </c>
      <c r="M51" s="13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2.3333333333333335</v>
      </c>
      <c r="U51" t="str">
        <f t="shared" si="12"/>
        <v>No Recupera</v>
      </c>
      <c r="V51" t="str">
        <f t="shared" si="13"/>
        <v>No Recupera</v>
      </c>
    </row>
    <row r="52" spans="1:22">
      <c r="A52" s="47">
        <v>222</v>
      </c>
      <c r="B52" s="47" t="s">
        <v>67</v>
      </c>
      <c r="C52" s="27"/>
      <c r="D52" s="36"/>
      <c r="E52" s="27">
        <v>8</v>
      </c>
      <c r="F52" s="27"/>
      <c r="G52" s="27"/>
      <c r="H52" s="2" t="str">
        <f t="shared" si="1"/>
        <v/>
      </c>
      <c r="I52" s="3" t="str">
        <f t="shared" si="2"/>
        <v/>
      </c>
      <c r="J52" s="13" t="str">
        <f t="shared" si="3"/>
        <v>No Recupera</v>
      </c>
      <c r="K52" s="11" t="s">
        <v>12</v>
      </c>
      <c r="L52" s="24" t="str">
        <f t="shared" si="4"/>
        <v/>
      </c>
      <c r="M52" s="13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2.6666666666666665</v>
      </c>
      <c r="U52" t="str">
        <f t="shared" si="12"/>
        <v>No Recupera</v>
      </c>
      <c r="V52" t="str">
        <f t="shared" si="13"/>
        <v>No Recupera</v>
      </c>
    </row>
    <row r="53" spans="1:22">
      <c r="A53" s="47">
        <v>184</v>
      </c>
      <c r="B53" s="47" t="s">
        <v>68</v>
      </c>
      <c r="C53" s="27"/>
      <c r="D53" s="36"/>
      <c r="E53" s="27"/>
      <c r="F53" s="27"/>
      <c r="G53" s="27"/>
      <c r="H53" s="2" t="str">
        <f t="shared" si="1"/>
        <v/>
      </c>
      <c r="I53" s="3" t="str">
        <f t="shared" si="2"/>
        <v/>
      </c>
      <c r="J53" s="13" t="str">
        <f t="shared" si="3"/>
        <v>No Recupera</v>
      </c>
      <c r="K53" s="11" t="s">
        <v>12</v>
      </c>
      <c r="L53" s="24" t="str">
        <f t="shared" si="4"/>
        <v/>
      </c>
      <c r="M53" s="13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>
      <c r="A54" s="46">
        <v>19104</v>
      </c>
      <c r="B54" s="46" t="s">
        <v>69</v>
      </c>
      <c r="C54" s="27"/>
      <c r="D54" s="36"/>
      <c r="E54" s="27">
        <v>3</v>
      </c>
      <c r="F54" s="27"/>
      <c r="G54" s="27"/>
      <c r="H54" s="2" t="str">
        <f t="shared" si="1"/>
        <v/>
      </c>
      <c r="I54" s="3" t="str">
        <f t="shared" si="2"/>
        <v/>
      </c>
      <c r="J54" s="13" t="str">
        <f t="shared" si="3"/>
        <v>No Recupera</v>
      </c>
      <c r="K54" s="11" t="s">
        <v>12</v>
      </c>
      <c r="L54" s="24" t="str">
        <f t="shared" si="4"/>
        <v/>
      </c>
      <c r="M54" s="13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1</v>
      </c>
      <c r="U54" t="str">
        <f t="shared" si="12"/>
        <v>No Recupera</v>
      </c>
      <c r="V54" t="str">
        <f t="shared" si="13"/>
        <v>No Recupera</v>
      </c>
    </row>
    <row r="55" spans="1:22">
      <c r="A55" s="47">
        <v>280</v>
      </c>
      <c r="B55" s="47" t="s">
        <v>70</v>
      </c>
      <c r="C55" s="27"/>
      <c r="D55" s="36"/>
      <c r="E55" s="27">
        <v>6</v>
      </c>
      <c r="F55" s="27"/>
      <c r="G55" s="27"/>
      <c r="H55" s="2" t="str">
        <f t="shared" si="1"/>
        <v/>
      </c>
      <c r="I55" s="3" t="str">
        <f t="shared" si="2"/>
        <v/>
      </c>
      <c r="J55" s="13" t="str">
        <f t="shared" si="3"/>
        <v>No Recupera</v>
      </c>
      <c r="K55" s="11" t="s">
        <v>12</v>
      </c>
      <c r="L55" s="24" t="str">
        <f t="shared" si="4"/>
        <v/>
      </c>
      <c r="M55" s="13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2</v>
      </c>
      <c r="U55" t="str">
        <f t="shared" si="12"/>
        <v>No Recupera</v>
      </c>
      <c r="V55" t="str">
        <f t="shared" si="13"/>
        <v>No Recupera</v>
      </c>
    </row>
    <row r="56" spans="1:22">
      <c r="A56" s="47">
        <v>20691</v>
      </c>
      <c r="B56" s="47" t="s">
        <v>71</v>
      </c>
      <c r="C56" s="27"/>
      <c r="D56" s="36"/>
      <c r="E56" s="27">
        <v>2</v>
      </c>
      <c r="F56" s="27"/>
      <c r="G56" s="27"/>
      <c r="H56" s="2" t="str">
        <f t="shared" si="1"/>
        <v/>
      </c>
      <c r="I56" s="3" t="str">
        <f t="shared" si="2"/>
        <v/>
      </c>
      <c r="J56" s="13" t="str">
        <f t="shared" si="3"/>
        <v>No Recupera</v>
      </c>
      <c r="K56" s="11" t="s">
        <v>12</v>
      </c>
      <c r="L56" s="24" t="str">
        <f t="shared" si="4"/>
        <v/>
      </c>
      <c r="M56" s="13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0.66666666666666663</v>
      </c>
      <c r="U56" t="str">
        <f t="shared" si="12"/>
        <v>No Recupera</v>
      </c>
      <c r="V56" t="str">
        <f t="shared" si="13"/>
        <v>No Recupera</v>
      </c>
    </row>
    <row r="57" spans="1:22">
      <c r="A57" s="46">
        <v>20149</v>
      </c>
      <c r="B57" s="46" t="s">
        <v>72</v>
      </c>
      <c r="C57" s="27"/>
      <c r="D57" s="36"/>
      <c r="E57" s="27">
        <v>8</v>
      </c>
      <c r="F57" s="27"/>
      <c r="G57" s="27"/>
      <c r="H57" s="2" t="str">
        <f t="shared" si="1"/>
        <v/>
      </c>
      <c r="I57" s="3" t="str">
        <f t="shared" si="2"/>
        <v/>
      </c>
      <c r="J57" s="13" t="str">
        <f t="shared" si="3"/>
        <v>No Recupera</v>
      </c>
      <c r="K57" s="11" t="s">
        <v>12</v>
      </c>
      <c r="L57" s="24" t="str">
        <f t="shared" si="4"/>
        <v/>
      </c>
      <c r="M57" s="13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2.6666666666666665</v>
      </c>
      <c r="U57" t="str">
        <f t="shared" si="12"/>
        <v>No Recupera</v>
      </c>
      <c r="V57" t="str">
        <f t="shared" si="13"/>
        <v>No Recupera</v>
      </c>
    </row>
    <row r="58" spans="1:22">
      <c r="A58" s="47">
        <v>20692</v>
      </c>
      <c r="B58" s="47" t="s">
        <v>73</v>
      </c>
      <c r="C58" s="27"/>
      <c r="D58" s="36"/>
      <c r="E58" s="27">
        <v>4</v>
      </c>
      <c r="F58" s="27"/>
      <c r="G58" s="27"/>
      <c r="H58" s="2" t="str">
        <f t="shared" si="1"/>
        <v/>
      </c>
      <c r="I58" s="3" t="str">
        <f t="shared" si="2"/>
        <v/>
      </c>
      <c r="J58" s="13" t="str">
        <f t="shared" si="3"/>
        <v>No Recupera</v>
      </c>
      <c r="K58" s="11" t="s">
        <v>12</v>
      </c>
      <c r="L58" s="24" t="str">
        <f t="shared" si="4"/>
        <v/>
      </c>
      <c r="M58" s="13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1.3333333333333333</v>
      </c>
      <c r="U58" t="str">
        <f t="shared" si="12"/>
        <v>No Recupera</v>
      </c>
      <c r="V58" t="str">
        <f t="shared" si="13"/>
        <v>No Recupera</v>
      </c>
    </row>
    <row r="59" spans="1:22">
      <c r="A59" s="46">
        <v>20699</v>
      </c>
      <c r="B59" s="46" t="s">
        <v>74</v>
      </c>
      <c r="C59" s="27"/>
      <c r="D59" s="36"/>
      <c r="E59" s="27"/>
      <c r="F59" s="27"/>
      <c r="G59" s="27"/>
      <c r="H59" s="2" t="str">
        <f t="shared" si="1"/>
        <v/>
      </c>
      <c r="I59" s="3" t="str">
        <f t="shared" si="2"/>
        <v/>
      </c>
      <c r="J59" s="13" t="str">
        <f t="shared" si="3"/>
        <v>No Recupera</v>
      </c>
      <c r="K59" s="11" t="s">
        <v>12</v>
      </c>
      <c r="L59" s="24" t="str">
        <f t="shared" si="4"/>
        <v/>
      </c>
      <c r="M59" s="13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0</v>
      </c>
      <c r="U59" t="str">
        <f t="shared" si="12"/>
        <v>No Recupera</v>
      </c>
      <c r="V59" t="str">
        <f t="shared" si="13"/>
        <v>No Recupera</v>
      </c>
    </row>
    <row r="60" spans="1:22">
      <c r="A60" s="46">
        <v>20699</v>
      </c>
      <c r="B60" s="46" t="s">
        <v>75</v>
      </c>
      <c r="C60" s="27"/>
      <c r="D60" s="36"/>
      <c r="E60" s="27"/>
      <c r="F60" s="27"/>
      <c r="G60" s="27"/>
      <c r="H60" s="2" t="str">
        <f t="shared" si="1"/>
        <v/>
      </c>
      <c r="I60" s="3" t="str">
        <f t="shared" si="2"/>
        <v/>
      </c>
      <c r="J60" s="13" t="str">
        <f t="shared" si="3"/>
        <v>No Recupera</v>
      </c>
      <c r="K60" s="11" t="s">
        <v>12</v>
      </c>
      <c r="L60" s="24" t="str">
        <f t="shared" si="4"/>
        <v/>
      </c>
      <c r="M60" s="13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0</v>
      </c>
      <c r="U60" t="str">
        <f t="shared" si="12"/>
        <v>No Recupera</v>
      </c>
      <c r="V60" t="str">
        <f t="shared" si="13"/>
        <v>No Recupera</v>
      </c>
    </row>
    <row r="61" spans="1:22">
      <c r="A61" s="46">
        <v>20701</v>
      </c>
      <c r="B61" s="46" t="s">
        <v>76</v>
      </c>
      <c r="C61" s="27"/>
      <c r="D61" s="36"/>
      <c r="E61" s="27">
        <v>9</v>
      </c>
      <c r="F61" s="27"/>
      <c r="G61" s="27"/>
      <c r="H61" s="2" t="str">
        <f t="shared" si="1"/>
        <v/>
      </c>
      <c r="I61" s="3" t="str">
        <f t="shared" si="2"/>
        <v/>
      </c>
      <c r="J61" s="13" t="str">
        <f t="shared" si="3"/>
        <v>No Recupera</v>
      </c>
      <c r="K61" s="11" t="s">
        <v>12</v>
      </c>
      <c r="L61" s="24" t="str">
        <f t="shared" si="4"/>
        <v/>
      </c>
      <c r="M61" s="13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3</v>
      </c>
      <c r="U61" t="str">
        <f t="shared" si="12"/>
        <v>No Recupera</v>
      </c>
      <c r="V61" t="str">
        <f t="shared" si="13"/>
        <v>No Recupera</v>
      </c>
    </row>
    <row r="62" spans="1:22">
      <c r="A62" s="46">
        <v>20704</v>
      </c>
      <c r="B62" s="46" t="s">
        <v>77</v>
      </c>
      <c r="C62" s="27"/>
      <c r="D62" s="36"/>
      <c r="E62" s="27">
        <v>10</v>
      </c>
      <c r="F62" s="27"/>
      <c r="G62" s="27"/>
      <c r="H62" s="2" t="str">
        <f t="shared" si="1"/>
        <v/>
      </c>
      <c r="I62" s="3" t="str">
        <f t="shared" si="2"/>
        <v/>
      </c>
      <c r="J62" s="13" t="str">
        <f t="shared" si="3"/>
        <v>No Recupera</v>
      </c>
      <c r="K62" s="11" t="s">
        <v>12</v>
      </c>
      <c r="L62" s="24" t="str">
        <f t="shared" si="4"/>
        <v/>
      </c>
      <c r="M62" s="13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3.3333333333333335</v>
      </c>
      <c r="U62" t="str">
        <f t="shared" si="12"/>
        <v>No Recupera</v>
      </c>
      <c r="V62" t="str">
        <f t="shared" si="13"/>
        <v>No Recupera</v>
      </c>
    </row>
    <row r="63" spans="1:22">
      <c r="A63" s="47">
        <v>145</v>
      </c>
      <c r="B63" s="47" t="s">
        <v>78</v>
      </c>
      <c r="C63" s="27"/>
      <c r="D63" s="36"/>
      <c r="E63" s="27">
        <v>7</v>
      </c>
      <c r="F63" s="27"/>
      <c r="G63" s="27"/>
      <c r="H63" s="2" t="str">
        <f t="shared" si="1"/>
        <v/>
      </c>
      <c r="I63" s="3" t="str">
        <f t="shared" si="2"/>
        <v/>
      </c>
      <c r="J63" s="13" t="str">
        <f t="shared" si="3"/>
        <v>No Recupera</v>
      </c>
      <c r="K63" s="11" t="s">
        <v>12</v>
      </c>
      <c r="L63" s="24" t="str">
        <f t="shared" si="4"/>
        <v/>
      </c>
      <c r="M63" s="13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2.3333333333333335</v>
      </c>
      <c r="U63" t="str">
        <f t="shared" si="12"/>
        <v>No Recupera</v>
      </c>
      <c r="V63" t="str">
        <f t="shared" si="13"/>
        <v>No Recupera</v>
      </c>
    </row>
    <row r="64" spans="1:22">
      <c r="A64" s="46">
        <v>17224</v>
      </c>
      <c r="B64" s="46" t="s">
        <v>79</v>
      </c>
      <c r="C64" s="27"/>
      <c r="D64" s="36"/>
      <c r="E64" s="27"/>
      <c r="F64" s="27"/>
      <c r="G64" s="27"/>
      <c r="H64" s="2" t="str">
        <f t="shared" si="1"/>
        <v/>
      </c>
      <c r="I64" s="3" t="str">
        <f t="shared" si="2"/>
        <v/>
      </c>
      <c r="J64" s="13" t="str">
        <f t="shared" si="3"/>
        <v>No Recupera</v>
      </c>
      <c r="K64" s="11" t="s">
        <v>12</v>
      </c>
      <c r="L64" s="24" t="str">
        <f t="shared" si="4"/>
        <v/>
      </c>
      <c r="M64" s="13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0</v>
      </c>
      <c r="U64" t="str">
        <f t="shared" si="12"/>
        <v>No Recupera</v>
      </c>
      <c r="V64" t="str">
        <f t="shared" si="13"/>
        <v>No Recupera</v>
      </c>
    </row>
    <row r="65" spans="1:22">
      <c r="A65" s="46">
        <v>20163</v>
      </c>
      <c r="B65" s="46" t="s">
        <v>80</v>
      </c>
      <c r="C65" s="27"/>
      <c r="D65" s="36"/>
      <c r="E65" s="27">
        <v>7</v>
      </c>
      <c r="F65" s="27"/>
      <c r="G65" s="27"/>
      <c r="H65" s="2" t="str">
        <f t="shared" si="1"/>
        <v/>
      </c>
      <c r="I65" s="3" t="str">
        <f t="shared" si="2"/>
        <v/>
      </c>
      <c r="J65" s="13" t="str">
        <f t="shared" si="3"/>
        <v>No Recupera</v>
      </c>
      <c r="K65" s="11" t="s">
        <v>12</v>
      </c>
      <c r="L65" s="24" t="str">
        <f t="shared" si="4"/>
        <v/>
      </c>
      <c r="M65" s="13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2.3333333333333335</v>
      </c>
      <c r="U65" t="str">
        <f t="shared" si="12"/>
        <v>No Recupera</v>
      </c>
      <c r="V65" t="str">
        <f t="shared" si="13"/>
        <v>No Recupera</v>
      </c>
    </row>
    <row r="66" spans="1:22">
      <c r="A66" s="48">
        <v>19631</v>
      </c>
      <c r="B66" s="48" t="s">
        <v>81</v>
      </c>
      <c r="C66" s="27"/>
      <c r="D66" s="36"/>
      <c r="E66" s="27">
        <v>7</v>
      </c>
      <c r="F66" s="27"/>
      <c r="G66" s="27"/>
      <c r="H66" s="2" t="str">
        <f t="shared" si="1"/>
        <v/>
      </c>
      <c r="I66" s="3" t="str">
        <f t="shared" si="2"/>
        <v/>
      </c>
      <c r="J66" s="13" t="str">
        <f t="shared" si="3"/>
        <v>No Recupera</v>
      </c>
      <c r="K66" s="11" t="s">
        <v>12</v>
      </c>
      <c r="L66" s="24" t="str">
        <f t="shared" si="4"/>
        <v/>
      </c>
      <c r="M66" s="13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2.3333333333333335</v>
      </c>
      <c r="U66" t="str">
        <f t="shared" si="12"/>
        <v>No Recupera</v>
      </c>
      <c r="V66" t="str">
        <f t="shared" si="13"/>
        <v>No Recupera</v>
      </c>
    </row>
    <row r="67" spans="1:22">
      <c r="A67" s="47">
        <v>265</v>
      </c>
      <c r="B67" s="47" t="s">
        <v>82</v>
      </c>
      <c r="C67" s="27"/>
      <c r="D67" s="36"/>
      <c r="E67" s="27">
        <v>6</v>
      </c>
      <c r="F67" s="27"/>
      <c r="G67" s="27"/>
      <c r="H67" s="2" t="str">
        <f t="shared" ref="H67:H130" si="14">IF(OR(E67="",F67="",G67=""),"",R67)</f>
        <v/>
      </c>
      <c r="I67" s="3" t="str">
        <f t="shared" ref="I67:I130" si="15">O67</f>
        <v/>
      </c>
      <c r="J67" s="13" t="str">
        <f t="shared" ref="J67:J130" si="16">U67</f>
        <v>No Recupera</v>
      </c>
      <c r="K67" s="11" t="s">
        <v>12</v>
      </c>
      <c r="L67" s="24" t="str">
        <f t="shared" ref="L67:L130" si="17">IF(K67=" ", " ", IF(K67="A",H67,SUM(E67,F67,K67)/3))</f>
        <v/>
      </c>
      <c r="M67" s="13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2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>
      <c r="A68" s="47">
        <v>18609</v>
      </c>
      <c r="B68" s="47" t="s">
        <v>83</v>
      </c>
      <c r="C68" s="27"/>
      <c r="D68" s="36"/>
      <c r="E68" s="27">
        <v>7</v>
      </c>
      <c r="F68" s="27"/>
      <c r="G68" s="27"/>
      <c r="H68" s="2" t="str">
        <f t="shared" si="14"/>
        <v/>
      </c>
      <c r="I68" s="3" t="str">
        <f t="shared" si="15"/>
        <v/>
      </c>
      <c r="J68" s="13" t="str">
        <f t="shared" si="16"/>
        <v>No Recupera</v>
      </c>
      <c r="K68" s="11" t="s">
        <v>12</v>
      </c>
      <c r="L68" s="24" t="str">
        <f t="shared" si="17"/>
        <v/>
      </c>
      <c r="M68" s="13" t="str">
        <f t="shared" si="18"/>
        <v>LIBRE</v>
      </c>
      <c r="O68" s="1" t="str">
        <f t="shared" si="19"/>
        <v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2.3333333333333335</v>
      </c>
      <c r="U68" t="str">
        <f t="shared" si="25"/>
        <v>No Recupera</v>
      </c>
      <c r="V68" t="str">
        <f t="shared" si="26"/>
        <v>No Recupera</v>
      </c>
    </row>
    <row r="69" spans="1:22">
      <c r="A69" s="46">
        <v>20167</v>
      </c>
      <c r="B69" s="46" t="s">
        <v>84</v>
      </c>
      <c r="C69" s="27"/>
      <c r="D69" s="36"/>
      <c r="E69" s="27">
        <v>8</v>
      </c>
      <c r="F69" s="27"/>
      <c r="G69" s="27"/>
      <c r="H69" s="2" t="str">
        <f t="shared" si="14"/>
        <v/>
      </c>
      <c r="I69" s="3" t="str">
        <f t="shared" si="15"/>
        <v/>
      </c>
      <c r="J69" s="13" t="str">
        <f t="shared" si="16"/>
        <v>No Recupera</v>
      </c>
      <c r="K69" s="11" t="s">
        <v>12</v>
      </c>
      <c r="L69" s="24" t="str">
        <f t="shared" si="17"/>
        <v/>
      </c>
      <c r="M69" s="13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2.6666666666666665</v>
      </c>
      <c r="U69" t="str">
        <f t="shared" si="25"/>
        <v>No Recupera</v>
      </c>
      <c r="V69" t="str">
        <f t="shared" si="26"/>
        <v>No Recupera</v>
      </c>
    </row>
    <row r="70" spans="1:22">
      <c r="A70" s="46">
        <v>20714</v>
      </c>
      <c r="B70" s="46" t="s">
        <v>85</v>
      </c>
      <c r="C70" s="27"/>
      <c r="D70" s="36"/>
      <c r="E70" s="27">
        <v>7</v>
      </c>
      <c r="F70" s="27"/>
      <c r="G70" s="27"/>
      <c r="H70" s="2" t="str">
        <f t="shared" si="14"/>
        <v/>
      </c>
      <c r="I70" s="3" t="str">
        <f t="shared" si="15"/>
        <v/>
      </c>
      <c r="J70" s="13" t="str">
        <f t="shared" si="16"/>
        <v>No Recupera</v>
      </c>
      <c r="K70" s="11"/>
      <c r="L70" s="24">
        <f t="shared" si="17"/>
        <v>2.3333333333333335</v>
      </c>
      <c r="M70" s="13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2.3333333333333335</v>
      </c>
      <c r="U70" t="str">
        <f t="shared" si="25"/>
        <v>No Recupera</v>
      </c>
      <c r="V70" t="str">
        <f t="shared" si="26"/>
        <v>No Recupera</v>
      </c>
    </row>
    <row r="71" spans="1:22">
      <c r="A71" s="47">
        <v>20715</v>
      </c>
      <c r="B71" s="47" t="s">
        <v>86</v>
      </c>
      <c r="C71" s="27"/>
      <c r="D71" s="36"/>
      <c r="E71" s="27">
        <v>8</v>
      </c>
      <c r="F71" s="27"/>
      <c r="G71" s="27"/>
      <c r="H71" s="2" t="str">
        <f t="shared" si="14"/>
        <v/>
      </c>
      <c r="I71" s="3" t="str">
        <f t="shared" si="15"/>
        <v/>
      </c>
      <c r="J71" s="13" t="str">
        <f t="shared" si="16"/>
        <v>No Recupera</v>
      </c>
      <c r="K71" s="11"/>
      <c r="L71" s="24">
        <f t="shared" si="17"/>
        <v>2.6666666666666665</v>
      </c>
      <c r="M71" s="13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2.6666666666666665</v>
      </c>
      <c r="U71" t="str">
        <f t="shared" si="25"/>
        <v>No Recupera</v>
      </c>
      <c r="V71" t="str">
        <f t="shared" si="26"/>
        <v>No Recupera</v>
      </c>
    </row>
    <row r="72" spans="1:22">
      <c r="A72" s="46">
        <v>20169</v>
      </c>
      <c r="B72" s="46" t="s">
        <v>87</v>
      </c>
      <c r="C72" s="27"/>
      <c r="D72" s="36"/>
      <c r="E72" s="27">
        <v>1</v>
      </c>
      <c r="F72" s="27"/>
      <c r="G72" s="27"/>
      <c r="H72" s="2" t="str">
        <f t="shared" si="14"/>
        <v/>
      </c>
      <c r="I72" s="3" t="str">
        <f t="shared" si="15"/>
        <v/>
      </c>
      <c r="J72" s="13" t="str">
        <f t="shared" si="16"/>
        <v>No Recupera</v>
      </c>
      <c r="K72" s="11"/>
      <c r="L72" s="24">
        <f t="shared" si="17"/>
        <v>0.33333333333333331</v>
      </c>
      <c r="M72" s="13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0.33333333333333331</v>
      </c>
      <c r="U72" t="str">
        <f t="shared" si="25"/>
        <v>No Recupera</v>
      </c>
      <c r="V72" t="str">
        <f t="shared" si="26"/>
        <v>No Recupera</v>
      </c>
    </row>
    <row r="73" spans="1:22">
      <c r="A73" s="47">
        <v>20717</v>
      </c>
      <c r="B73" s="47" t="s">
        <v>88</v>
      </c>
      <c r="C73" s="27"/>
      <c r="D73" s="36"/>
      <c r="E73" s="27"/>
      <c r="F73" s="27"/>
      <c r="G73" s="27"/>
      <c r="H73" s="2" t="str">
        <f t="shared" si="14"/>
        <v/>
      </c>
      <c r="I73" s="3" t="str">
        <f t="shared" si="15"/>
        <v/>
      </c>
      <c r="J73" s="13" t="str">
        <f t="shared" si="16"/>
        <v>No Recupera</v>
      </c>
      <c r="K73" s="11"/>
      <c r="L73" s="24">
        <f t="shared" si="17"/>
        <v>0</v>
      </c>
      <c r="M73" s="13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0</v>
      </c>
      <c r="U73" t="str">
        <f t="shared" si="25"/>
        <v>No Recupera</v>
      </c>
      <c r="V73" t="str">
        <f t="shared" si="26"/>
        <v>No Recupera</v>
      </c>
    </row>
    <row r="74" spans="1:22">
      <c r="A74" s="46">
        <v>20174</v>
      </c>
      <c r="B74" s="46" t="s">
        <v>89</v>
      </c>
      <c r="C74" s="27"/>
      <c r="D74" s="36"/>
      <c r="E74" s="27"/>
      <c r="F74" s="27"/>
      <c r="G74" s="27"/>
      <c r="H74" s="2" t="str">
        <f t="shared" si="14"/>
        <v/>
      </c>
      <c r="I74" s="3" t="str">
        <f t="shared" si="15"/>
        <v/>
      </c>
      <c r="J74" s="13" t="str">
        <f t="shared" si="16"/>
        <v>No Recupera</v>
      </c>
      <c r="K74" s="11"/>
      <c r="L74" s="24">
        <f t="shared" si="17"/>
        <v>0</v>
      </c>
      <c r="M74" s="13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>
      <c r="A75" s="46">
        <v>19632</v>
      </c>
      <c r="B75" s="46" t="s">
        <v>90</v>
      </c>
      <c r="C75" s="27"/>
      <c r="D75" s="36"/>
      <c r="E75" s="27">
        <v>5</v>
      </c>
      <c r="F75" s="27"/>
      <c r="G75" s="27"/>
      <c r="H75" s="2" t="str">
        <f t="shared" si="14"/>
        <v/>
      </c>
      <c r="I75" s="3" t="str">
        <f t="shared" si="15"/>
        <v/>
      </c>
      <c r="J75" s="13" t="str">
        <f t="shared" si="16"/>
        <v>No Recupera</v>
      </c>
      <c r="K75" s="11"/>
      <c r="L75" s="24">
        <f t="shared" si="17"/>
        <v>1.6666666666666667</v>
      </c>
      <c r="M75" s="13" t="str">
        <f t="shared" si="18"/>
        <v>LIBRE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1.6666666666666667</v>
      </c>
      <c r="U75" t="str">
        <f t="shared" si="25"/>
        <v>No Recupera</v>
      </c>
      <c r="V75" t="str">
        <f t="shared" si="26"/>
        <v>No Recupera</v>
      </c>
    </row>
    <row r="76" spans="1:22">
      <c r="A76" s="47">
        <v>153</v>
      </c>
      <c r="B76" s="47" t="s">
        <v>91</v>
      </c>
      <c r="C76" s="27"/>
      <c r="D76" s="36"/>
      <c r="E76" s="27">
        <v>4</v>
      </c>
      <c r="F76" s="27"/>
      <c r="G76" s="27"/>
      <c r="H76" s="2" t="str">
        <f t="shared" si="14"/>
        <v/>
      </c>
      <c r="I76" s="3" t="str">
        <f t="shared" si="15"/>
        <v/>
      </c>
      <c r="J76" s="13" t="str">
        <f t="shared" si="16"/>
        <v>No Recupera</v>
      </c>
      <c r="K76" s="11"/>
      <c r="L76" s="24">
        <f t="shared" si="17"/>
        <v>1.3333333333333333</v>
      </c>
      <c r="M76" s="13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1.3333333333333333</v>
      </c>
      <c r="U76" t="str">
        <f t="shared" si="25"/>
        <v>No Recupera</v>
      </c>
      <c r="V76" t="str">
        <f t="shared" si="26"/>
        <v>No Recupera</v>
      </c>
    </row>
    <row r="77" spans="1:22">
      <c r="A77" s="47">
        <v>20184</v>
      </c>
      <c r="B77" s="47" t="s">
        <v>92</v>
      </c>
      <c r="C77" s="27"/>
      <c r="D77" s="36"/>
      <c r="E77" s="27">
        <v>3</v>
      </c>
      <c r="F77" s="27"/>
      <c r="G77" s="27"/>
      <c r="H77" s="2" t="str">
        <f t="shared" si="14"/>
        <v/>
      </c>
      <c r="I77" s="3" t="str">
        <f t="shared" si="15"/>
        <v/>
      </c>
      <c r="J77" s="13" t="str">
        <f t="shared" si="16"/>
        <v>No Recupera</v>
      </c>
      <c r="K77" s="11"/>
      <c r="L77" s="24">
        <f t="shared" si="17"/>
        <v>1</v>
      </c>
      <c r="M77" s="13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1</v>
      </c>
      <c r="U77" t="str">
        <f t="shared" si="25"/>
        <v>No Recupera</v>
      </c>
      <c r="V77" t="str">
        <f t="shared" si="26"/>
        <v>No Recupera</v>
      </c>
    </row>
    <row r="78" spans="1:22">
      <c r="A78" s="47">
        <v>19135</v>
      </c>
      <c r="B78" s="47" t="s">
        <v>93</v>
      </c>
      <c r="C78" s="27"/>
      <c r="D78" s="36"/>
      <c r="E78" s="27">
        <v>7</v>
      </c>
      <c r="F78" s="27"/>
      <c r="G78" s="27"/>
      <c r="H78" s="2" t="str">
        <f t="shared" si="14"/>
        <v/>
      </c>
      <c r="I78" s="3" t="str">
        <f t="shared" si="15"/>
        <v/>
      </c>
      <c r="J78" s="13" t="str">
        <f t="shared" si="16"/>
        <v>No Recupera</v>
      </c>
      <c r="K78" s="11"/>
      <c r="L78" s="24">
        <f t="shared" si="17"/>
        <v>2.3333333333333335</v>
      </c>
      <c r="M78" s="13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2.3333333333333335</v>
      </c>
      <c r="U78" t="str">
        <f t="shared" si="25"/>
        <v>No Recupera</v>
      </c>
      <c r="V78" t="str">
        <f t="shared" si="26"/>
        <v>No Recupera</v>
      </c>
    </row>
    <row r="79" spans="1:22">
      <c r="A79" s="47">
        <v>19136</v>
      </c>
      <c r="B79" s="47" t="s">
        <v>94</v>
      </c>
      <c r="C79" s="27"/>
      <c r="D79" s="36"/>
      <c r="E79" s="27">
        <v>8</v>
      </c>
      <c r="F79" s="27"/>
      <c r="G79" s="27"/>
      <c r="H79" s="2" t="str">
        <f t="shared" si="14"/>
        <v/>
      </c>
      <c r="I79" s="3" t="str">
        <f t="shared" si="15"/>
        <v/>
      </c>
      <c r="J79" s="13" t="str">
        <f t="shared" si="16"/>
        <v>No Recupera</v>
      </c>
      <c r="K79" s="11"/>
      <c r="L79" s="24">
        <f t="shared" si="17"/>
        <v>2.6666666666666665</v>
      </c>
      <c r="M79" s="13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2.6666666666666665</v>
      </c>
      <c r="U79" t="str">
        <f t="shared" si="25"/>
        <v>No Recupera</v>
      </c>
      <c r="V79" t="str">
        <f t="shared" si="26"/>
        <v>No Recupera</v>
      </c>
    </row>
    <row r="80" spans="1:22">
      <c r="A80" s="47">
        <v>20734</v>
      </c>
      <c r="B80" s="47" t="s">
        <v>95</v>
      </c>
      <c r="C80" s="27"/>
      <c r="D80" s="36"/>
      <c r="E80" s="27">
        <v>10</v>
      </c>
      <c r="F80" s="27"/>
      <c r="G80" s="27"/>
      <c r="H80" s="2" t="str">
        <f t="shared" si="14"/>
        <v/>
      </c>
      <c r="I80" s="3" t="str">
        <f t="shared" si="15"/>
        <v/>
      </c>
      <c r="J80" s="13" t="str">
        <f t="shared" si="16"/>
        <v>No Recupera</v>
      </c>
      <c r="K80" s="11"/>
      <c r="L80" s="24">
        <f t="shared" si="17"/>
        <v>3.3333333333333335</v>
      </c>
      <c r="M80" s="13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3.3333333333333335</v>
      </c>
      <c r="U80" t="str">
        <f t="shared" si="25"/>
        <v>No Recupera</v>
      </c>
      <c r="V80" t="str">
        <f t="shared" si="26"/>
        <v>No Recupera</v>
      </c>
    </row>
    <row r="81" spans="1:22">
      <c r="A81" s="46">
        <v>19656</v>
      </c>
      <c r="B81" s="46" t="s">
        <v>96</v>
      </c>
      <c r="C81" s="27"/>
      <c r="D81" s="36"/>
      <c r="E81" s="27">
        <v>8</v>
      </c>
      <c r="F81" s="27"/>
      <c r="G81" s="27"/>
      <c r="H81" s="2" t="str">
        <f t="shared" si="14"/>
        <v/>
      </c>
      <c r="I81" s="3" t="str">
        <f t="shared" si="15"/>
        <v/>
      </c>
      <c r="J81" s="13" t="str">
        <f t="shared" si="16"/>
        <v>No Recupera</v>
      </c>
      <c r="K81" s="11"/>
      <c r="L81" s="24">
        <f t="shared" si="17"/>
        <v>2.6666666666666665</v>
      </c>
      <c r="M81" s="13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2.6666666666666665</v>
      </c>
      <c r="U81" t="str">
        <f t="shared" si="25"/>
        <v>No Recupera</v>
      </c>
      <c r="V81" t="str">
        <f t="shared" si="26"/>
        <v>No Recupera</v>
      </c>
    </row>
    <row r="82" spans="1:22">
      <c r="A82" s="47">
        <v>241</v>
      </c>
      <c r="B82" s="47" t="s">
        <v>97</v>
      </c>
      <c r="C82" s="27"/>
      <c r="D82" s="36"/>
      <c r="E82" s="27">
        <v>2</v>
      </c>
      <c r="F82" s="27"/>
      <c r="G82" s="27"/>
      <c r="H82" s="2" t="str">
        <f t="shared" si="14"/>
        <v/>
      </c>
      <c r="I82" s="3" t="str">
        <f t="shared" si="15"/>
        <v/>
      </c>
      <c r="J82" s="13" t="str">
        <f t="shared" si="16"/>
        <v>No Recupera</v>
      </c>
      <c r="K82" s="11"/>
      <c r="L82" s="24">
        <f t="shared" si="17"/>
        <v>0.66666666666666663</v>
      </c>
      <c r="M82" s="13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0.66666666666666663</v>
      </c>
      <c r="U82" t="str">
        <f t="shared" si="25"/>
        <v>No Recupera</v>
      </c>
      <c r="V82" t="str">
        <f t="shared" si="26"/>
        <v>No Recupera</v>
      </c>
    </row>
    <row r="83" spans="1:22">
      <c r="A83" s="46">
        <v>19141</v>
      </c>
      <c r="B83" s="46" t="s">
        <v>98</v>
      </c>
      <c r="C83" s="27"/>
      <c r="D83" s="36"/>
      <c r="E83" s="27">
        <v>5</v>
      </c>
      <c r="F83" s="27"/>
      <c r="G83" s="27"/>
      <c r="H83" s="2" t="str">
        <f t="shared" si="14"/>
        <v/>
      </c>
      <c r="I83" s="3" t="str">
        <f t="shared" si="15"/>
        <v/>
      </c>
      <c r="J83" s="13" t="str">
        <f t="shared" si="16"/>
        <v>No Recupera</v>
      </c>
      <c r="K83" s="11"/>
      <c r="L83" s="24">
        <f t="shared" si="17"/>
        <v>1.6666666666666667</v>
      </c>
      <c r="M83" s="13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1.6666666666666667</v>
      </c>
      <c r="U83" t="str">
        <f t="shared" si="25"/>
        <v>No Recupera</v>
      </c>
      <c r="V83" t="str">
        <f t="shared" si="26"/>
        <v>No Recupera</v>
      </c>
    </row>
    <row r="84" spans="1:22">
      <c r="A84" s="47">
        <v>142</v>
      </c>
      <c r="B84" s="47" t="s">
        <v>99</v>
      </c>
      <c r="C84" s="27"/>
      <c r="D84" s="36"/>
      <c r="E84" s="27">
        <v>2</v>
      </c>
      <c r="F84" s="27"/>
      <c r="G84" s="27"/>
      <c r="H84" s="2" t="str">
        <f t="shared" si="14"/>
        <v/>
      </c>
      <c r="I84" s="3" t="str">
        <f t="shared" si="15"/>
        <v/>
      </c>
      <c r="J84" s="13" t="str">
        <f t="shared" si="16"/>
        <v>No Recupera</v>
      </c>
      <c r="K84" s="11"/>
      <c r="L84" s="24">
        <f t="shared" si="17"/>
        <v>0.66666666666666663</v>
      </c>
      <c r="M84" s="13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0.66666666666666663</v>
      </c>
      <c r="U84" t="str">
        <f t="shared" si="25"/>
        <v>No Recupera</v>
      </c>
      <c r="V84" t="str">
        <f t="shared" si="26"/>
        <v>No Recupera</v>
      </c>
    </row>
    <row r="85" spans="1:22">
      <c r="A85" s="49">
        <v>19142</v>
      </c>
      <c r="B85" s="49" t="s">
        <v>100</v>
      </c>
      <c r="C85" s="27"/>
      <c r="D85" s="36"/>
      <c r="E85" s="27">
        <v>8</v>
      </c>
      <c r="F85" s="27"/>
      <c r="G85" s="27"/>
      <c r="H85" s="2" t="str">
        <f t="shared" si="14"/>
        <v/>
      </c>
      <c r="I85" s="3" t="str">
        <f t="shared" si="15"/>
        <v/>
      </c>
      <c r="J85" s="13" t="str">
        <f t="shared" si="16"/>
        <v>No Recupera</v>
      </c>
      <c r="K85" s="11"/>
      <c r="L85" s="24">
        <f t="shared" si="17"/>
        <v>2.6666666666666665</v>
      </c>
      <c r="M85" s="13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2.6666666666666665</v>
      </c>
      <c r="U85" t="str">
        <f t="shared" si="25"/>
        <v>No Recupera</v>
      </c>
      <c r="V85" t="str">
        <f t="shared" si="26"/>
        <v>No Recupera</v>
      </c>
    </row>
    <row r="86" spans="1:22">
      <c r="A86" s="47">
        <v>199</v>
      </c>
      <c r="B86" s="47" t="s">
        <v>101</v>
      </c>
      <c r="C86" s="27"/>
      <c r="D86" s="36"/>
      <c r="E86" s="27">
        <v>7</v>
      </c>
      <c r="F86" s="27"/>
      <c r="G86" s="27"/>
      <c r="H86" s="2" t="str">
        <f t="shared" si="14"/>
        <v/>
      </c>
      <c r="I86" s="3" t="str">
        <f t="shared" si="15"/>
        <v/>
      </c>
      <c r="J86" s="13" t="str">
        <f t="shared" si="16"/>
        <v>No Recupera</v>
      </c>
      <c r="K86" s="11"/>
      <c r="L86" s="24">
        <f t="shared" si="17"/>
        <v>2.3333333333333335</v>
      </c>
      <c r="M86" s="13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2.3333333333333335</v>
      </c>
      <c r="U86" t="str">
        <f t="shared" si="25"/>
        <v>No Recupera</v>
      </c>
      <c r="V86" t="str">
        <f t="shared" si="26"/>
        <v>No Recupera</v>
      </c>
    </row>
    <row r="87" spans="1:22">
      <c r="A87" s="47">
        <v>190</v>
      </c>
      <c r="B87" s="47" t="s">
        <v>102</v>
      </c>
      <c r="C87" s="27"/>
      <c r="D87" s="36"/>
      <c r="E87" s="27">
        <v>8</v>
      </c>
      <c r="F87" s="27"/>
      <c r="G87" s="27"/>
      <c r="H87" s="2" t="str">
        <f t="shared" si="14"/>
        <v/>
      </c>
      <c r="I87" s="3" t="str">
        <f t="shared" si="15"/>
        <v/>
      </c>
      <c r="J87" s="13" t="str">
        <f t="shared" si="16"/>
        <v>No Recupera</v>
      </c>
      <c r="K87" s="11"/>
      <c r="L87" s="24">
        <f t="shared" si="17"/>
        <v>2.6666666666666665</v>
      </c>
      <c r="M87" s="13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2.6666666666666665</v>
      </c>
      <c r="U87" t="str">
        <f t="shared" si="25"/>
        <v>No Recupera</v>
      </c>
      <c r="V87" t="str">
        <f t="shared" si="26"/>
        <v>No Recupera</v>
      </c>
    </row>
    <row r="88" spans="1:22">
      <c r="A88" s="46">
        <v>19145</v>
      </c>
      <c r="B88" s="46" t="s">
        <v>103</v>
      </c>
      <c r="C88" s="27"/>
      <c r="D88" s="36"/>
      <c r="E88" s="27"/>
      <c r="F88" s="27"/>
      <c r="G88" s="27"/>
      <c r="H88" s="2" t="str">
        <f t="shared" si="14"/>
        <v/>
      </c>
      <c r="I88" s="3" t="str">
        <f t="shared" si="15"/>
        <v/>
      </c>
      <c r="J88" s="13" t="str">
        <f t="shared" si="16"/>
        <v>No Recupera</v>
      </c>
      <c r="K88" s="11"/>
      <c r="L88" s="24">
        <f t="shared" si="17"/>
        <v>0</v>
      </c>
      <c r="M88" s="13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0</v>
      </c>
      <c r="U88" t="str">
        <f t="shared" si="25"/>
        <v>No Recupera</v>
      </c>
      <c r="V88" t="str">
        <f t="shared" si="26"/>
        <v>No Recupera</v>
      </c>
    </row>
    <row r="89" spans="1:22">
      <c r="A89" s="46">
        <v>20751</v>
      </c>
      <c r="B89" s="46" t="s">
        <v>104</v>
      </c>
      <c r="C89" s="27"/>
      <c r="D89" s="36"/>
      <c r="E89" s="27"/>
      <c r="F89" s="27"/>
      <c r="G89" s="27"/>
      <c r="H89" s="2" t="str">
        <f t="shared" si="14"/>
        <v/>
      </c>
      <c r="I89" s="3" t="str">
        <f t="shared" si="15"/>
        <v/>
      </c>
      <c r="J89" s="13" t="str">
        <f t="shared" si="16"/>
        <v>No Recupera</v>
      </c>
      <c r="K89" s="11"/>
      <c r="L89" s="24">
        <f t="shared" si="17"/>
        <v>0</v>
      </c>
      <c r="M89" s="13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0</v>
      </c>
      <c r="U89" t="str">
        <f t="shared" si="25"/>
        <v>No Recupera</v>
      </c>
      <c r="V89" t="str">
        <f t="shared" si="26"/>
        <v>No Recupera</v>
      </c>
    </row>
    <row r="90" spans="1:22">
      <c r="A90" s="47">
        <v>1136</v>
      </c>
      <c r="B90" s="47" t="s">
        <v>105</v>
      </c>
      <c r="C90" s="27"/>
      <c r="D90" s="36"/>
      <c r="E90" s="27">
        <v>7</v>
      </c>
      <c r="F90" s="27"/>
      <c r="G90" s="27"/>
      <c r="H90" s="2" t="str">
        <f t="shared" si="14"/>
        <v/>
      </c>
      <c r="I90" s="3" t="str">
        <f t="shared" si="15"/>
        <v/>
      </c>
      <c r="J90" s="13" t="str">
        <f t="shared" si="16"/>
        <v>No Recupera</v>
      </c>
      <c r="K90" s="11"/>
      <c r="L90" s="24">
        <f t="shared" si="17"/>
        <v>2.3333333333333335</v>
      </c>
      <c r="M90" s="13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2.3333333333333335</v>
      </c>
      <c r="U90" t="str">
        <f t="shared" si="25"/>
        <v>No Recupera</v>
      </c>
      <c r="V90" t="str">
        <f t="shared" si="26"/>
        <v>No Recupera</v>
      </c>
    </row>
    <row r="91" spans="1:22">
      <c r="A91" s="46">
        <v>19676</v>
      </c>
      <c r="B91" s="46" t="s">
        <v>106</v>
      </c>
      <c r="C91" s="27"/>
      <c r="D91" s="36"/>
      <c r="E91" s="27">
        <v>5</v>
      </c>
      <c r="F91" s="27"/>
      <c r="G91" s="27"/>
      <c r="H91" s="2" t="str">
        <f t="shared" si="14"/>
        <v/>
      </c>
      <c r="I91" s="3" t="str">
        <f t="shared" si="15"/>
        <v/>
      </c>
      <c r="J91" s="13" t="str">
        <f t="shared" si="16"/>
        <v>No Recupera</v>
      </c>
      <c r="K91" s="11"/>
      <c r="L91" s="24">
        <f t="shared" si="17"/>
        <v>1.6666666666666667</v>
      </c>
      <c r="M91" s="13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1.6666666666666667</v>
      </c>
      <c r="U91" t="str">
        <f t="shared" si="25"/>
        <v>No Recupera</v>
      </c>
      <c r="V91" t="str">
        <f t="shared" si="26"/>
        <v>No Recupera</v>
      </c>
    </row>
    <row r="92" spans="1:22">
      <c r="A92" s="46">
        <v>16861</v>
      </c>
      <c r="B92" s="46" t="s">
        <v>107</v>
      </c>
      <c r="C92" s="27"/>
      <c r="D92" s="36"/>
      <c r="E92" s="27"/>
      <c r="F92" s="27"/>
      <c r="G92" s="27"/>
      <c r="H92" s="2" t="str">
        <f t="shared" si="14"/>
        <v/>
      </c>
      <c r="I92" s="3" t="str">
        <f t="shared" si="15"/>
        <v/>
      </c>
      <c r="J92" s="13" t="str">
        <f t="shared" si="16"/>
        <v>No Recupera</v>
      </c>
      <c r="K92" s="11"/>
      <c r="L92" s="24">
        <f t="shared" si="17"/>
        <v>0</v>
      </c>
      <c r="M92" s="13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0</v>
      </c>
      <c r="U92" t="str">
        <f t="shared" si="25"/>
        <v>No Recupera</v>
      </c>
      <c r="V92" t="str">
        <f t="shared" si="26"/>
        <v>No Recupera</v>
      </c>
    </row>
    <row r="93" spans="1:22">
      <c r="A93" s="46">
        <v>20759</v>
      </c>
      <c r="B93" s="46" t="s">
        <v>108</v>
      </c>
      <c r="C93" s="27"/>
      <c r="D93" s="36"/>
      <c r="E93" s="27"/>
      <c r="F93" s="27"/>
      <c r="G93" s="27"/>
      <c r="H93" s="2" t="str">
        <f t="shared" si="14"/>
        <v/>
      </c>
      <c r="I93" s="3" t="str">
        <f t="shared" si="15"/>
        <v/>
      </c>
      <c r="J93" s="13" t="str">
        <f t="shared" si="16"/>
        <v>No Recupera</v>
      </c>
      <c r="K93" s="11"/>
      <c r="L93" s="24">
        <f t="shared" si="17"/>
        <v>0</v>
      </c>
      <c r="M93" s="13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0</v>
      </c>
      <c r="U93" t="str">
        <f t="shared" si="25"/>
        <v>No Recupera</v>
      </c>
      <c r="V93" t="str">
        <f t="shared" si="26"/>
        <v>No Recupera</v>
      </c>
    </row>
    <row r="94" spans="1:22">
      <c r="A94" s="47">
        <v>19679</v>
      </c>
      <c r="B94" s="47" t="s">
        <v>109</v>
      </c>
      <c r="C94" s="27"/>
      <c r="D94" s="36"/>
      <c r="E94" s="27"/>
      <c r="F94" s="27"/>
      <c r="G94" s="27"/>
      <c r="H94" s="2" t="str">
        <f t="shared" si="14"/>
        <v/>
      </c>
      <c r="I94" s="3" t="str">
        <f t="shared" si="15"/>
        <v/>
      </c>
      <c r="J94" s="13" t="str">
        <f t="shared" si="16"/>
        <v>No Recupera</v>
      </c>
      <c r="K94" s="11"/>
      <c r="L94" s="24">
        <f t="shared" si="17"/>
        <v>0</v>
      </c>
      <c r="M94" s="13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0</v>
      </c>
      <c r="U94" t="str">
        <f t="shared" si="25"/>
        <v>No Recupera</v>
      </c>
      <c r="V94" t="str">
        <f t="shared" si="26"/>
        <v>No Recupera</v>
      </c>
    </row>
    <row r="95" spans="1:22">
      <c r="A95" s="47">
        <v>1081</v>
      </c>
      <c r="B95" s="47" t="s">
        <v>110</v>
      </c>
      <c r="C95" s="27"/>
      <c r="D95" s="36"/>
      <c r="E95" s="27">
        <v>8</v>
      </c>
      <c r="F95" s="27"/>
      <c r="G95" s="27"/>
      <c r="H95" s="2" t="str">
        <f t="shared" si="14"/>
        <v/>
      </c>
      <c r="I95" s="3" t="str">
        <f t="shared" si="15"/>
        <v/>
      </c>
      <c r="J95" s="13" t="str">
        <f t="shared" si="16"/>
        <v>No Recupera</v>
      </c>
      <c r="K95" s="11"/>
      <c r="L95" s="24">
        <f t="shared" si="17"/>
        <v>2.6666666666666665</v>
      </c>
      <c r="M95" s="13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2.6666666666666665</v>
      </c>
      <c r="U95" t="str">
        <f t="shared" si="25"/>
        <v>No Recupera</v>
      </c>
      <c r="V95" t="str">
        <f t="shared" si="26"/>
        <v>No Recupera</v>
      </c>
    </row>
    <row r="96" spans="1:22">
      <c r="A96" s="46">
        <v>20765</v>
      </c>
      <c r="B96" s="46" t="s">
        <v>111</v>
      </c>
      <c r="C96" s="27"/>
      <c r="D96" s="36"/>
      <c r="E96" s="27">
        <v>6</v>
      </c>
      <c r="F96" s="27"/>
      <c r="G96" s="27"/>
      <c r="H96" s="2" t="str">
        <f t="shared" si="14"/>
        <v/>
      </c>
      <c r="I96" s="3" t="str">
        <f t="shared" si="15"/>
        <v/>
      </c>
      <c r="J96" s="13" t="str">
        <f t="shared" si="16"/>
        <v>No Recupera</v>
      </c>
      <c r="K96" s="11"/>
      <c r="L96" s="24">
        <f t="shared" si="17"/>
        <v>2</v>
      </c>
      <c r="M96" s="13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2</v>
      </c>
      <c r="U96" t="str">
        <f t="shared" si="25"/>
        <v>No Recupera</v>
      </c>
      <c r="V96" t="str">
        <f t="shared" si="26"/>
        <v>No Recupera</v>
      </c>
    </row>
    <row r="97" spans="1:22">
      <c r="A97" s="46">
        <v>19687</v>
      </c>
      <c r="B97" s="46" t="s">
        <v>112</v>
      </c>
      <c r="C97" s="27"/>
      <c r="D97" s="36"/>
      <c r="E97" s="27">
        <v>9</v>
      </c>
      <c r="F97" s="27"/>
      <c r="G97" s="27"/>
      <c r="H97" s="2" t="str">
        <f t="shared" si="14"/>
        <v/>
      </c>
      <c r="I97" s="3" t="str">
        <f t="shared" si="15"/>
        <v/>
      </c>
      <c r="J97" s="13" t="str">
        <f t="shared" si="16"/>
        <v>No Recupera</v>
      </c>
      <c r="K97" s="11"/>
      <c r="L97" s="24">
        <f t="shared" si="17"/>
        <v>3</v>
      </c>
      <c r="M97" s="13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3</v>
      </c>
      <c r="U97" t="str">
        <f t="shared" si="25"/>
        <v>No Recupera</v>
      </c>
      <c r="V97" t="str">
        <f t="shared" si="26"/>
        <v>No Recupera</v>
      </c>
    </row>
    <row r="98" spans="1:22">
      <c r="A98" s="47">
        <v>429</v>
      </c>
      <c r="B98" s="47" t="s">
        <v>113</v>
      </c>
      <c r="C98" s="27"/>
      <c r="D98" s="36"/>
      <c r="E98" s="27">
        <v>8</v>
      </c>
      <c r="F98" s="27"/>
      <c r="G98" s="27"/>
      <c r="H98" s="2" t="str">
        <f t="shared" si="14"/>
        <v/>
      </c>
      <c r="I98" s="3" t="str">
        <f t="shared" si="15"/>
        <v/>
      </c>
      <c r="J98" s="13" t="str">
        <f t="shared" si="16"/>
        <v>No Recupera</v>
      </c>
      <c r="K98" s="11"/>
      <c r="L98" s="24">
        <f t="shared" si="17"/>
        <v>2.6666666666666665</v>
      </c>
      <c r="M98" s="13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2.6666666666666665</v>
      </c>
      <c r="U98" t="str">
        <f t="shared" si="25"/>
        <v>No Recupera</v>
      </c>
      <c r="V98" t="str">
        <f t="shared" si="26"/>
        <v>No Recupera</v>
      </c>
    </row>
    <row r="99" spans="1:22">
      <c r="A99" s="46">
        <v>20768</v>
      </c>
      <c r="B99" s="46" t="s">
        <v>114</v>
      </c>
      <c r="C99" s="27"/>
      <c r="D99" s="36"/>
      <c r="E99" s="27">
        <v>6</v>
      </c>
      <c r="F99" s="27"/>
      <c r="G99" s="27"/>
      <c r="H99" s="2" t="str">
        <f t="shared" si="14"/>
        <v/>
      </c>
      <c r="I99" s="3" t="str">
        <f t="shared" si="15"/>
        <v/>
      </c>
      <c r="J99" s="13" t="str">
        <f t="shared" si="16"/>
        <v>No Recupera</v>
      </c>
      <c r="K99" s="11"/>
      <c r="L99" s="24">
        <f t="shared" si="17"/>
        <v>2</v>
      </c>
      <c r="M99" s="13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2</v>
      </c>
      <c r="U99" t="str">
        <f t="shared" si="25"/>
        <v>No Recupera</v>
      </c>
      <c r="V99" t="str">
        <f t="shared" si="26"/>
        <v>No Recupera</v>
      </c>
    </row>
    <row r="100" spans="1:22">
      <c r="A100" s="47">
        <v>18176</v>
      </c>
      <c r="B100" s="47" t="s">
        <v>115</v>
      </c>
      <c r="C100" s="27"/>
      <c r="D100" s="36"/>
      <c r="E100" s="27">
        <v>5</v>
      </c>
      <c r="F100" s="27"/>
      <c r="G100" s="27"/>
      <c r="H100" s="2" t="str">
        <f t="shared" si="14"/>
        <v/>
      </c>
      <c r="I100" s="3" t="str">
        <f t="shared" si="15"/>
        <v/>
      </c>
      <c r="J100" s="13" t="str">
        <f t="shared" si="16"/>
        <v>No Recupera</v>
      </c>
      <c r="K100" s="11"/>
      <c r="L100" s="24">
        <f t="shared" si="17"/>
        <v>1.6666666666666667</v>
      </c>
      <c r="M100" s="13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1.6666666666666667</v>
      </c>
      <c r="U100" t="str">
        <f t="shared" si="25"/>
        <v>No Recupera</v>
      </c>
      <c r="V100" t="str">
        <f t="shared" si="26"/>
        <v>No Recupera</v>
      </c>
    </row>
    <row r="101" spans="1:22">
      <c r="A101" s="46">
        <v>20771</v>
      </c>
      <c r="B101" s="46" t="s">
        <v>116</v>
      </c>
      <c r="C101" s="27"/>
      <c r="D101" s="36"/>
      <c r="E101" s="27">
        <v>6</v>
      </c>
      <c r="F101" s="27"/>
      <c r="G101" s="27"/>
      <c r="H101" s="2" t="str">
        <f t="shared" si="14"/>
        <v/>
      </c>
      <c r="I101" s="3" t="str">
        <f t="shared" si="15"/>
        <v/>
      </c>
      <c r="J101" s="13" t="str">
        <f t="shared" si="16"/>
        <v>No Recupera</v>
      </c>
      <c r="K101" s="11"/>
      <c r="L101" s="24">
        <f t="shared" si="17"/>
        <v>2</v>
      </c>
      <c r="M101" s="13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2</v>
      </c>
      <c r="U101" t="str">
        <f t="shared" si="25"/>
        <v>No Recupera</v>
      </c>
      <c r="V101" t="str">
        <f t="shared" si="26"/>
        <v>No Recupera</v>
      </c>
    </row>
    <row r="102" spans="1:22">
      <c r="A102" s="47">
        <v>20226</v>
      </c>
      <c r="B102" s="47" t="s">
        <v>117</v>
      </c>
      <c r="C102" s="27"/>
      <c r="D102" s="36"/>
      <c r="E102" s="27"/>
      <c r="F102" s="27"/>
      <c r="G102" s="27"/>
      <c r="H102" s="2" t="str">
        <f t="shared" si="14"/>
        <v/>
      </c>
      <c r="I102" s="3" t="str">
        <f t="shared" si="15"/>
        <v/>
      </c>
      <c r="J102" s="13" t="str">
        <f t="shared" si="16"/>
        <v>No Recupera</v>
      </c>
      <c r="K102" s="11"/>
      <c r="L102" s="24">
        <f t="shared" si="17"/>
        <v>0</v>
      </c>
      <c r="M102" s="13" t="str">
        <f t="shared" si="18"/>
        <v>LIBRE</v>
      </c>
      <c r="O102" s="1" t="str">
        <f t="shared" si="19"/>
        <v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0</v>
      </c>
      <c r="U102" t="str">
        <f t="shared" si="25"/>
        <v>No Recupera</v>
      </c>
      <c r="V102" t="str">
        <f t="shared" si="26"/>
        <v>No Recupera</v>
      </c>
    </row>
    <row r="103" spans="1:22">
      <c r="A103" s="46">
        <v>18670</v>
      </c>
      <c r="B103" s="46" t="s">
        <v>118</v>
      </c>
      <c r="C103" s="27"/>
      <c r="D103" s="36"/>
      <c r="E103" s="27">
        <v>3</v>
      </c>
      <c r="F103" s="27"/>
      <c r="G103" s="27"/>
      <c r="H103" s="2" t="str">
        <f t="shared" si="14"/>
        <v/>
      </c>
      <c r="I103" s="3" t="str">
        <f t="shared" si="15"/>
        <v/>
      </c>
      <c r="J103" s="13" t="str">
        <f t="shared" si="16"/>
        <v>No Recupera</v>
      </c>
      <c r="K103" s="11"/>
      <c r="L103" s="24">
        <f t="shared" si="17"/>
        <v>1</v>
      </c>
      <c r="M103" s="13" t="str">
        <f t="shared" si="18"/>
        <v>LIBRE</v>
      </c>
      <c r="O103" s="1" t="str">
        <f t="shared" si="19"/>
        <v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1</v>
      </c>
      <c r="U103" t="str">
        <f t="shared" si="25"/>
        <v>No Recupera</v>
      </c>
      <c r="V103" t="str">
        <f t="shared" si="26"/>
        <v>No Recupera</v>
      </c>
    </row>
    <row r="104" spans="1:22">
      <c r="A104" s="46">
        <v>20228</v>
      </c>
      <c r="B104" s="46" t="s">
        <v>119</v>
      </c>
      <c r="C104" s="27"/>
      <c r="D104" s="36"/>
      <c r="E104" s="27">
        <v>9</v>
      </c>
      <c r="F104" s="27"/>
      <c r="G104" s="27"/>
      <c r="H104" s="2" t="str">
        <f t="shared" si="14"/>
        <v/>
      </c>
      <c r="I104" s="3" t="str">
        <f t="shared" si="15"/>
        <v/>
      </c>
      <c r="J104" s="13" t="str">
        <f t="shared" si="16"/>
        <v>No Recupera</v>
      </c>
      <c r="K104" s="11"/>
      <c r="L104" s="24">
        <f t="shared" si="17"/>
        <v>3</v>
      </c>
      <c r="M104" s="13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3</v>
      </c>
      <c r="U104" t="str">
        <f t="shared" si="25"/>
        <v>No Recupera</v>
      </c>
      <c r="V104" t="str">
        <f t="shared" si="26"/>
        <v>No Recupera</v>
      </c>
    </row>
    <row r="105" spans="1:22">
      <c r="A105" s="46">
        <v>19697</v>
      </c>
      <c r="B105" s="46" t="s">
        <v>120</v>
      </c>
      <c r="C105" s="27"/>
      <c r="D105" s="36"/>
      <c r="E105" s="27">
        <v>3</v>
      </c>
      <c r="F105" s="27"/>
      <c r="G105" s="27"/>
      <c r="H105" s="2" t="str">
        <f t="shared" si="14"/>
        <v/>
      </c>
      <c r="I105" s="3" t="str">
        <f t="shared" si="15"/>
        <v/>
      </c>
      <c r="J105" s="13" t="str">
        <f t="shared" si="16"/>
        <v>No Recupera</v>
      </c>
      <c r="K105" s="11"/>
      <c r="L105" s="24">
        <f t="shared" si="17"/>
        <v>1</v>
      </c>
      <c r="M105" s="13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1</v>
      </c>
      <c r="U105" t="str">
        <f t="shared" si="25"/>
        <v>No Recupera</v>
      </c>
      <c r="V105" t="str">
        <f t="shared" si="26"/>
        <v>No Recupera</v>
      </c>
    </row>
    <row r="106" spans="1:22">
      <c r="A106" s="47">
        <v>387</v>
      </c>
      <c r="B106" s="47" t="s">
        <v>121</v>
      </c>
      <c r="C106" s="27"/>
      <c r="D106" s="36"/>
      <c r="E106" s="27">
        <v>8</v>
      </c>
      <c r="F106" s="27"/>
      <c r="G106" s="27"/>
      <c r="H106" s="2" t="str">
        <f t="shared" si="14"/>
        <v/>
      </c>
      <c r="I106" s="3" t="str">
        <f t="shared" si="15"/>
        <v/>
      </c>
      <c r="J106" s="13" t="str">
        <f t="shared" si="16"/>
        <v>No Recupera</v>
      </c>
      <c r="K106" s="11"/>
      <c r="L106" s="24">
        <f t="shared" si="17"/>
        <v>2.6666666666666665</v>
      </c>
      <c r="M106" s="13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2.6666666666666665</v>
      </c>
      <c r="U106" t="str">
        <f t="shared" si="25"/>
        <v>No Recupera</v>
      </c>
      <c r="V106" t="str">
        <f t="shared" si="26"/>
        <v>No Recupera</v>
      </c>
    </row>
    <row r="107" spans="1:22">
      <c r="A107" s="47">
        <v>18672</v>
      </c>
      <c r="B107" s="47" t="s">
        <v>122</v>
      </c>
      <c r="C107" s="27"/>
      <c r="D107" s="36"/>
      <c r="E107" s="27">
        <v>9</v>
      </c>
      <c r="F107" s="27"/>
      <c r="G107" s="27"/>
      <c r="H107" s="2" t="str">
        <f t="shared" si="14"/>
        <v/>
      </c>
      <c r="I107" s="3" t="str">
        <f t="shared" si="15"/>
        <v/>
      </c>
      <c r="J107" s="13" t="str">
        <f t="shared" si="16"/>
        <v>No Recupera</v>
      </c>
      <c r="K107" s="11"/>
      <c r="L107" s="24">
        <f t="shared" si="17"/>
        <v>3</v>
      </c>
      <c r="M107" s="13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3</v>
      </c>
      <c r="U107" t="str">
        <f t="shared" si="25"/>
        <v>No Recupera</v>
      </c>
      <c r="V107" t="str">
        <f t="shared" si="26"/>
        <v>No Recupera</v>
      </c>
    </row>
    <row r="108" spans="1:22">
      <c r="A108" s="47">
        <v>20775</v>
      </c>
      <c r="B108" s="47" t="s">
        <v>123</v>
      </c>
      <c r="C108" s="27"/>
      <c r="D108" s="36"/>
      <c r="E108" s="27">
        <v>3</v>
      </c>
      <c r="F108" s="27"/>
      <c r="G108" s="27"/>
      <c r="H108" s="2" t="str">
        <f t="shared" si="14"/>
        <v/>
      </c>
      <c r="I108" s="3" t="str">
        <f t="shared" si="15"/>
        <v/>
      </c>
      <c r="J108" s="13" t="str">
        <f t="shared" si="16"/>
        <v>No Recupera</v>
      </c>
      <c r="K108" s="11"/>
      <c r="L108" s="24">
        <f t="shared" si="17"/>
        <v>1</v>
      </c>
      <c r="M108" s="13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1</v>
      </c>
      <c r="U108" t="str">
        <f t="shared" si="25"/>
        <v>No Recupera</v>
      </c>
      <c r="V108" t="str">
        <f t="shared" si="26"/>
        <v>No Recupera</v>
      </c>
    </row>
    <row r="109" spans="1:22">
      <c r="A109" s="46">
        <v>20783</v>
      </c>
      <c r="B109" s="46" t="s">
        <v>124</v>
      </c>
      <c r="C109" s="27"/>
      <c r="D109" s="36"/>
      <c r="E109" s="27">
        <v>1</v>
      </c>
      <c r="F109" s="27"/>
      <c r="G109" s="27"/>
      <c r="H109" s="2" t="str">
        <f t="shared" si="14"/>
        <v/>
      </c>
      <c r="I109" s="3" t="str">
        <f t="shared" si="15"/>
        <v/>
      </c>
      <c r="J109" s="13" t="str">
        <f t="shared" si="16"/>
        <v>No Recupera</v>
      </c>
      <c r="K109" s="11"/>
      <c r="L109" s="24">
        <f t="shared" si="17"/>
        <v>0.33333333333333331</v>
      </c>
      <c r="M109" s="13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0.33333333333333331</v>
      </c>
      <c r="U109" t="str">
        <f t="shared" si="25"/>
        <v>No Recupera</v>
      </c>
      <c r="V109" t="str">
        <f t="shared" si="26"/>
        <v>No Recupera</v>
      </c>
    </row>
    <row r="110" spans="1:22">
      <c r="A110" s="46">
        <v>19706</v>
      </c>
      <c r="B110" s="46" t="s">
        <v>125</v>
      </c>
      <c r="C110" s="27"/>
      <c r="D110" s="36"/>
      <c r="E110" s="28">
        <v>4</v>
      </c>
      <c r="F110" s="27"/>
      <c r="G110" s="27"/>
      <c r="H110" s="2" t="str">
        <f t="shared" si="14"/>
        <v/>
      </c>
      <c r="I110" s="3" t="str">
        <f t="shared" si="15"/>
        <v/>
      </c>
      <c r="J110" s="13" t="str">
        <f t="shared" si="16"/>
        <v>No Recupera</v>
      </c>
      <c r="K110" s="11"/>
      <c r="L110" s="24">
        <f t="shared" si="17"/>
        <v>1.3333333333333333</v>
      </c>
      <c r="M110" s="13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1.3333333333333333</v>
      </c>
      <c r="U110" t="str">
        <f t="shared" si="25"/>
        <v>No Recupera</v>
      </c>
      <c r="V110" t="str">
        <f t="shared" si="26"/>
        <v>No Recupera</v>
      </c>
    </row>
    <row r="111" spans="1:22">
      <c r="A111" s="47">
        <v>373</v>
      </c>
      <c r="B111" s="47" t="s">
        <v>126</v>
      </c>
      <c r="C111" s="27"/>
      <c r="D111" s="36"/>
      <c r="E111" s="27">
        <v>2</v>
      </c>
      <c r="F111" s="27"/>
      <c r="G111" s="27"/>
      <c r="H111" s="2" t="str">
        <f t="shared" si="14"/>
        <v/>
      </c>
      <c r="I111" s="3" t="str">
        <f t="shared" si="15"/>
        <v/>
      </c>
      <c r="J111" s="13" t="str">
        <f t="shared" si="16"/>
        <v>No Recupera</v>
      </c>
      <c r="K111" s="11"/>
      <c r="L111" s="24">
        <f t="shared" si="17"/>
        <v>0.66666666666666663</v>
      </c>
      <c r="M111" s="13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0.66666666666666663</v>
      </c>
      <c r="U111" t="str">
        <f t="shared" si="25"/>
        <v>No Recupera</v>
      </c>
      <c r="V111" t="str">
        <f t="shared" si="26"/>
        <v>No Recupera</v>
      </c>
    </row>
    <row r="112" spans="1:22">
      <c r="A112" s="47">
        <v>20241</v>
      </c>
      <c r="B112" s="47" t="s">
        <v>127</v>
      </c>
      <c r="C112" s="27"/>
      <c r="D112" s="36"/>
      <c r="E112" s="27">
        <v>8</v>
      </c>
      <c r="F112" s="27"/>
      <c r="G112" s="27"/>
      <c r="H112" s="2" t="str">
        <f t="shared" si="14"/>
        <v/>
      </c>
      <c r="I112" s="3" t="str">
        <f t="shared" si="15"/>
        <v/>
      </c>
      <c r="J112" s="13" t="str">
        <f t="shared" si="16"/>
        <v>No Recupera</v>
      </c>
      <c r="K112" s="11"/>
      <c r="L112" s="24">
        <f t="shared" si="17"/>
        <v>2.6666666666666665</v>
      </c>
      <c r="M112" s="13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2.6666666666666665</v>
      </c>
      <c r="U112" t="str">
        <f t="shared" si="25"/>
        <v>No Recupera</v>
      </c>
      <c r="V112" t="str">
        <f t="shared" si="26"/>
        <v>No Recupera</v>
      </c>
    </row>
    <row r="113" spans="1:22">
      <c r="A113" s="47">
        <v>389</v>
      </c>
      <c r="B113" s="47" t="s">
        <v>128</v>
      </c>
      <c r="C113" s="27"/>
      <c r="D113" s="36"/>
      <c r="E113" s="27">
        <v>5</v>
      </c>
      <c r="F113" s="27"/>
      <c r="G113" s="27"/>
      <c r="H113" s="2" t="str">
        <f t="shared" si="14"/>
        <v/>
      </c>
      <c r="I113" s="3" t="str">
        <f t="shared" si="15"/>
        <v/>
      </c>
      <c r="J113" s="13" t="str">
        <f t="shared" si="16"/>
        <v>No Recupera</v>
      </c>
      <c r="K113" s="11"/>
      <c r="L113" s="24">
        <f t="shared" si="17"/>
        <v>1.6666666666666667</v>
      </c>
      <c r="M113" s="13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1.6666666666666667</v>
      </c>
      <c r="U113" t="str">
        <f t="shared" si="25"/>
        <v>No Recupera</v>
      </c>
      <c r="V113" t="str">
        <f t="shared" si="26"/>
        <v>No Recupera</v>
      </c>
    </row>
    <row r="114" spans="1:22">
      <c r="A114" s="47">
        <v>400</v>
      </c>
      <c r="B114" s="47" t="s">
        <v>129</v>
      </c>
      <c r="C114" s="27"/>
      <c r="D114" s="36"/>
      <c r="E114" s="27">
        <v>7</v>
      </c>
      <c r="F114" s="27"/>
      <c r="G114" s="27"/>
      <c r="H114" s="2" t="str">
        <f t="shared" si="14"/>
        <v/>
      </c>
      <c r="I114" s="3" t="str">
        <f t="shared" si="15"/>
        <v/>
      </c>
      <c r="J114" s="13" t="str">
        <f t="shared" si="16"/>
        <v>No Recupera</v>
      </c>
      <c r="K114" s="11"/>
      <c r="L114" s="24">
        <f t="shared" si="17"/>
        <v>2.3333333333333335</v>
      </c>
      <c r="M114" s="13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2.3333333333333335</v>
      </c>
      <c r="U114" t="str">
        <f t="shared" si="25"/>
        <v>No Recupera</v>
      </c>
      <c r="V114" t="str">
        <f t="shared" si="26"/>
        <v>No Recupera</v>
      </c>
    </row>
    <row r="115" spans="1:22">
      <c r="A115" s="47">
        <v>20791</v>
      </c>
      <c r="B115" s="47" t="s">
        <v>130</v>
      </c>
      <c r="C115" s="27"/>
      <c r="D115" s="36"/>
      <c r="E115" s="27">
        <v>8</v>
      </c>
      <c r="F115" s="27"/>
      <c r="G115" s="27"/>
      <c r="H115" s="2" t="str">
        <f t="shared" si="14"/>
        <v/>
      </c>
      <c r="I115" s="3" t="str">
        <f t="shared" si="15"/>
        <v/>
      </c>
      <c r="J115" s="13" t="str">
        <f t="shared" si="16"/>
        <v>No Recupera</v>
      </c>
      <c r="K115" s="11"/>
      <c r="L115" s="24">
        <f t="shared" si="17"/>
        <v>2.6666666666666665</v>
      </c>
      <c r="M115" s="13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2.6666666666666665</v>
      </c>
      <c r="U115" t="str">
        <f t="shared" si="25"/>
        <v>No Recupera</v>
      </c>
      <c r="V115" t="str">
        <f t="shared" si="26"/>
        <v>No Recupera</v>
      </c>
    </row>
    <row r="116" spans="1:22">
      <c r="A116" s="47">
        <v>20790</v>
      </c>
      <c r="B116" s="47" t="s">
        <v>131</v>
      </c>
      <c r="C116" s="27"/>
      <c r="D116" s="36"/>
      <c r="E116" s="27">
        <v>7</v>
      </c>
      <c r="F116" s="27"/>
      <c r="G116" s="27"/>
      <c r="H116" s="2" t="str">
        <f t="shared" si="14"/>
        <v/>
      </c>
      <c r="I116" s="3" t="str">
        <f t="shared" si="15"/>
        <v/>
      </c>
      <c r="J116" s="13" t="str">
        <f t="shared" si="16"/>
        <v>No Recupera</v>
      </c>
      <c r="K116" s="11"/>
      <c r="L116" s="24">
        <f t="shared" si="17"/>
        <v>2.3333333333333335</v>
      </c>
      <c r="M116" s="13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2.3333333333333335</v>
      </c>
      <c r="U116" t="str">
        <f t="shared" si="25"/>
        <v>No Recupera</v>
      </c>
      <c r="V116" t="str">
        <f t="shared" si="26"/>
        <v>No Recupera</v>
      </c>
    </row>
    <row r="117" spans="1:22">
      <c r="A117" s="46">
        <v>20799</v>
      </c>
      <c r="B117" s="46" t="s">
        <v>132</v>
      </c>
      <c r="C117" s="27"/>
      <c r="D117" s="36"/>
      <c r="E117" s="27">
        <v>5</v>
      </c>
      <c r="F117" s="27"/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1.6666666666666667</v>
      </c>
      <c r="M117" s="13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1.6666666666666667</v>
      </c>
      <c r="U117" t="str">
        <f t="shared" si="25"/>
        <v>No Recupera</v>
      </c>
      <c r="V117" t="str">
        <f t="shared" si="26"/>
        <v>No Recupera</v>
      </c>
    </row>
    <row r="118" spans="1:22">
      <c r="A118" s="47">
        <v>20582</v>
      </c>
      <c r="B118" s="47" t="s">
        <v>133</v>
      </c>
      <c r="C118" s="27"/>
      <c r="D118" s="36"/>
      <c r="E118" s="27"/>
      <c r="F118" s="27"/>
      <c r="G118" s="27"/>
      <c r="H118" s="2" t="str">
        <f t="shared" si="14"/>
        <v/>
      </c>
      <c r="I118" s="3" t="str">
        <f t="shared" si="15"/>
        <v/>
      </c>
      <c r="J118" s="13" t="str">
        <f t="shared" si="16"/>
        <v>No Recupera</v>
      </c>
      <c r="K118" s="11"/>
      <c r="L118" s="24">
        <f t="shared" si="17"/>
        <v>0</v>
      </c>
      <c r="M118" s="13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0</v>
      </c>
      <c r="U118" t="str">
        <f t="shared" si="25"/>
        <v>No Recupera</v>
      </c>
      <c r="V118" t="str">
        <f t="shared" si="26"/>
        <v>No Recupera</v>
      </c>
    </row>
    <row r="119" spans="1:22">
      <c r="A119" s="49">
        <v>20801</v>
      </c>
      <c r="B119" s="49" t="s">
        <v>134</v>
      </c>
      <c r="C119" s="27"/>
      <c r="D119" s="36"/>
      <c r="E119" s="27">
        <v>5</v>
      </c>
      <c r="F119" s="27"/>
      <c r="G119" s="27"/>
      <c r="H119" s="2" t="str">
        <f t="shared" si="14"/>
        <v/>
      </c>
      <c r="I119" s="3" t="str">
        <f t="shared" si="15"/>
        <v/>
      </c>
      <c r="J119" s="13" t="str">
        <f t="shared" si="16"/>
        <v>No Recupera</v>
      </c>
      <c r="K119" s="11"/>
      <c r="L119" s="24">
        <f t="shared" si="17"/>
        <v>1.6666666666666667</v>
      </c>
      <c r="M119" s="13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1.6666666666666667</v>
      </c>
      <c r="U119" t="str">
        <f t="shared" si="25"/>
        <v>No Recupera</v>
      </c>
      <c r="V119" t="str">
        <f t="shared" si="26"/>
        <v>No Recupera</v>
      </c>
    </row>
    <row r="120" spans="1:22">
      <c r="A120" s="46">
        <v>20803</v>
      </c>
      <c r="B120" s="46" t="s">
        <v>135</v>
      </c>
      <c r="C120" s="27"/>
      <c r="D120" s="36"/>
      <c r="E120" s="27"/>
      <c r="F120" s="27"/>
      <c r="G120" s="27"/>
      <c r="H120" s="2" t="str">
        <f t="shared" si="14"/>
        <v/>
      </c>
      <c r="I120" s="3" t="str">
        <f t="shared" si="15"/>
        <v/>
      </c>
      <c r="J120" s="13" t="str">
        <f t="shared" si="16"/>
        <v>No Recupera</v>
      </c>
      <c r="K120" s="11"/>
      <c r="L120" s="24">
        <f t="shared" si="17"/>
        <v>0</v>
      </c>
      <c r="M120" s="13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>
      <c r="A121" s="47">
        <v>20804</v>
      </c>
      <c r="B121" s="47" t="s">
        <v>136</v>
      </c>
      <c r="C121" s="27"/>
      <c r="D121" s="36"/>
      <c r="E121" s="27"/>
      <c r="F121" s="27"/>
      <c r="G121" s="27"/>
      <c r="H121" s="2" t="str">
        <f t="shared" si="14"/>
        <v/>
      </c>
      <c r="I121" s="3" t="str">
        <f t="shared" si="15"/>
        <v/>
      </c>
      <c r="J121" s="13" t="str">
        <f t="shared" si="16"/>
        <v>No Recupera</v>
      </c>
      <c r="K121" s="11"/>
      <c r="L121" s="24">
        <f t="shared" si="17"/>
        <v>0</v>
      </c>
      <c r="M121" s="13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>
      <c r="A122" s="46">
        <v>18704</v>
      </c>
      <c r="B122" s="46" t="s">
        <v>137</v>
      </c>
      <c r="C122" s="27"/>
      <c r="D122" s="36"/>
      <c r="E122" s="27"/>
      <c r="F122" s="27"/>
      <c r="G122" s="27"/>
      <c r="H122" s="2" t="str">
        <f t="shared" si="14"/>
        <v/>
      </c>
      <c r="I122" s="3" t="str">
        <f t="shared" si="15"/>
        <v/>
      </c>
      <c r="J122" s="13" t="str">
        <f t="shared" si="16"/>
        <v>No Recupera</v>
      </c>
      <c r="K122" s="11"/>
      <c r="L122" s="24">
        <f t="shared" si="17"/>
        <v>0</v>
      </c>
      <c r="M122" s="13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>
      <c r="A123" s="47">
        <v>299</v>
      </c>
      <c r="B123" s="47" t="s">
        <v>138</v>
      </c>
      <c r="C123" s="27"/>
      <c r="D123" s="36"/>
      <c r="E123" s="27">
        <v>3</v>
      </c>
      <c r="F123" s="27"/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1</v>
      </c>
      <c r="M123" s="13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1</v>
      </c>
      <c r="U123" t="str">
        <f t="shared" si="25"/>
        <v>No Recupera</v>
      </c>
      <c r="V123" t="str">
        <f t="shared" si="26"/>
        <v>No Recupera</v>
      </c>
    </row>
    <row r="124" spans="1:22">
      <c r="A124" s="46">
        <v>15577</v>
      </c>
      <c r="B124" s="46" t="s">
        <v>139</v>
      </c>
      <c r="C124" s="27"/>
      <c r="D124" s="36"/>
      <c r="E124" s="27">
        <v>8</v>
      </c>
      <c r="F124" s="27"/>
      <c r="G124" s="27"/>
      <c r="H124" s="2" t="str">
        <f t="shared" si="14"/>
        <v/>
      </c>
      <c r="I124" s="3" t="str">
        <f t="shared" si="15"/>
        <v/>
      </c>
      <c r="J124" s="13" t="str">
        <f t="shared" si="16"/>
        <v>No Recupera</v>
      </c>
      <c r="K124" s="11"/>
      <c r="L124" s="24">
        <f t="shared" si="17"/>
        <v>2.6666666666666665</v>
      </c>
      <c r="M124" s="13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2.6666666666666665</v>
      </c>
      <c r="U124" t="str">
        <f t="shared" si="25"/>
        <v>No Recupera</v>
      </c>
      <c r="V124" t="str">
        <f t="shared" si="26"/>
        <v>No Recupera</v>
      </c>
    </row>
    <row r="125" spans="1:22">
      <c r="A125" s="47">
        <v>320</v>
      </c>
      <c r="B125" s="47" t="s">
        <v>140</v>
      </c>
      <c r="C125" s="27"/>
      <c r="D125" s="36"/>
      <c r="E125" s="27">
        <v>7</v>
      </c>
      <c r="F125" s="27"/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2.3333333333333335</v>
      </c>
      <c r="M125" s="13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2.3333333333333335</v>
      </c>
      <c r="U125" t="str">
        <f t="shared" si="25"/>
        <v>No Recupera</v>
      </c>
      <c r="V125" t="str">
        <f t="shared" si="26"/>
        <v>No Recupera</v>
      </c>
    </row>
    <row r="126" spans="1:22">
      <c r="A126" s="47">
        <v>20805</v>
      </c>
      <c r="B126" s="47" t="s">
        <v>141</v>
      </c>
      <c r="C126" s="27"/>
      <c r="D126" s="36"/>
      <c r="E126" s="27">
        <v>2</v>
      </c>
      <c r="F126" s="27"/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No Recupera</v>
      </c>
      <c r="K126" s="11"/>
      <c r="L126" s="24">
        <f t="shared" si="17"/>
        <v>0.66666666666666663</v>
      </c>
      <c r="M126" s="13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0.66666666666666663</v>
      </c>
      <c r="U126" t="str">
        <f t="shared" si="25"/>
        <v>No Recupera</v>
      </c>
      <c r="V126" t="str">
        <f t="shared" si="26"/>
        <v>No Recupera</v>
      </c>
    </row>
    <row r="127" spans="1:22">
      <c r="A127" s="47">
        <v>412</v>
      </c>
      <c r="B127" s="47" t="s">
        <v>142</v>
      </c>
      <c r="C127" s="27"/>
      <c r="D127" s="36"/>
      <c r="E127" s="27">
        <v>5</v>
      </c>
      <c r="F127" s="27"/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1.6666666666666667</v>
      </c>
      <c r="M127" s="13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1.6666666666666667</v>
      </c>
      <c r="U127" t="str">
        <f t="shared" si="25"/>
        <v>No Recupera</v>
      </c>
      <c r="V127" t="str">
        <f t="shared" si="26"/>
        <v>No Recupera</v>
      </c>
    </row>
    <row r="128" spans="1:22">
      <c r="A128" s="47">
        <v>386</v>
      </c>
      <c r="B128" s="47" t="s">
        <v>143</v>
      </c>
      <c r="C128" s="27"/>
      <c r="D128" s="36"/>
      <c r="E128" s="27">
        <v>8</v>
      </c>
      <c r="F128" s="27"/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2.6666666666666665</v>
      </c>
      <c r="M128" s="13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2.6666666666666665</v>
      </c>
      <c r="U128" t="str">
        <f t="shared" si="25"/>
        <v>No Recupera</v>
      </c>
      <c r="V128" t="str">
        <f t="shared" si="26"/>
        <v>No Recupera</v>
      </c>
    </row>
    <row r="129" spans="1:22">
      <c r="A129" s="47">
        <v>20262</v>
      </c>
      <c r="B129" s="47" t="s">
        <v>144</v>
      </c>
      <c r="C129" s="27"/>
      <c r="D129" s="36"/>
      <c r="E129" s="27">
        <v>8</v>
      </c>
      <c r="F129" s="27"/>
      <c r="G129" s="27"/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2.6666666666666665</v>
      </c>
      <c r="M129" s="13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2.6666666666666665</v>
      </c>
      <c r="U129" t="str">
        <f t="shared" si="25"/>
        <v>No Recupera</v>
      </c>
      <c r="V129" t="str">
        <f t="shared" si="26"/>
        <v>No Recupera</v>
      </c>
    </row>
    <row r="130" spans="1:22">
      <c r="A130" s="47">
        <v>360</v>
      </c>
      <c r="B130" s="47" t="s">
        <v>145</v>
      </c>
      <c r="C130" s="27"/>
      <c r="D130" s="36"/>
      <c r="E130" s="27">
        <v>5</v>
      </c>
      <c r="F130" s="27"/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1.6666666666666667</v>
      </c>
      <c r="M130" s="13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1.6666666666666667</v>
      </c>
      <c r="U130" t="str">
        <f t="shared" si="25"/>
        <v>No Recupera</v>
      </c>
      <c r="V130" t="str">
        <f t="shared" si="26"/>
        <v>No Recupera</v>
      </c>
    </row>
    <row r="131" spans="1:22">
      <c r="A131" s="47">
        <v>18714</v>
      </c>
      <c r="B131" s="47" t="s">
        <v>146</v>
      </c>
      <c r="C131" s="27"/>
      <c r="D131" s="36"/>
      <c r="E131" s="27"/>
      <c r="F131" s="27"/>
      <c r="G131" s="27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3" t="str">
        <f t="shared" ref="J131:J194" si="29">U131</f>
        <v>No Recupera</v>
      </c>
      <c r="K131" s="11"/>
      <c r="L131" s="24">
        <f t="shared" ref="L131:L194" si="30">IF(K131=" ", " ", IF(K131="A",H131,SUM(E131,F131,K131)/3))</f>
        <v>0</v>
      </c>
      <c r="M131" s="13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0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>
      <c r="A132" s="49">
        <v>20813</v>
      </c>
      <c r="B132" s="49" t="s">
        <v>147</v>
      </c>
      <c r="C132" s="27"/>
      <c r="D132" s="36"/>
      <c r="E132" s="27">
        <v>8</v>
      </c>
      <c r="F132" s="27"/>
      <c r="G132" s="27"/>
      <c r="H132" s="2" t="str">
        <f t="shared" si="27"/>
        <v/>
      </c>
      <c r="I132" s="3" t="str">
        <f t="shared" si="28"/>
        <v/>
      </c>
      <c r="J132" s="13" t="str">
        <f t="shared" si="29"/>
        <v>No Recupera</v>
      </c>
      <c r="K132" s="11"/>
      <c r="L132" s="24">
        <f t="shared" si="30"/>
        <v>2.6666666666666665</v>
      </c>
      <c r="M132" s="13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2.6666666666666665</v>
      </c>
      <c r="U132" t="str">
        <f t="shared" si="38"/>
        <v>No Recupera</v>
      </c>
      <c r="V132" t="str">
        <f t="shared" si="39"/>
        <v>No Recupera</v>
      </c>
    </row>
    <row r="133" spans="1:22">
      <c r="A133" s="46">
        <v>19738</v>
      </c>
      <c r="B133" s="46" t="s">
        <v>148</v>
      </c>
      <c r="C133" s="27"/>
      <c r="D133" s="36"/>
      <c r="E133" s="27"/>
      <c r="F133" s="27"/>
      <c r="G133" s="27"/>
      <c r="H133" s="2" t="str">
        <f t="shared" si="27"/>
        <v/>
      </c>
      <c r="I133" s="3" t="str">
        <f t="shared" si="28"/>
        <v/>
      </c>
      <c r="J133" s="13" t="str">
        <f t="shared" si="29"/>
        <v>No Recupera</v>
      </c>
      <c r="K133" s="11"/>
      <c r="L133" s="24">
        <f t="shared" si="30"/>
        <v>0</v>
      </c>
      <c r="M133" s="13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0</v>
      </c>
      <c r="U133" t="str">
        <f t="shared" si="38"/>
        <v>No Recupera</v>
      </c>
      <c r="V133" t="str">
        <f t="shared" si="39"/>
        <v>No Recupera</v>
      </c>
    </row>
    <row r="134" spans="1:22">
      <c r="A134" s="47">
        <v>962</v>
      </c>
      <c r="B134" s="47" t="s">
        <v>149</v>
      </c>
      <c r="C134" s="27"/>
      <c r="D134" s="36"/>
      <c r="E134" s="27"/>
      <c r="F134" s="27"/>
      <c r="G134" s="27"/>
      <c r="H134" s="2" t="str">
        <f t="shared" si="27"/>
        <v/>
      </c>
      <c r="I134" s="3" t="str">
        <f t="shared" si="28"/>
        <v/>
      </c>
      <c r="J134" s="13" t="str">
        <f t="shared" si="29"/>
        <v>No Recupera</v>
      </c>
      <c r="K134" s="11"/>
      <c r="L134" s="24">
        <f t="shared" si="30"/>
        <v>0</v>
      </c>
      <c r="M134" s="13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</v>
      </c>
      <c r="U134" t="str">
        <f t="shared" si="38"/>
        <v>No Recupera</v>
      </c>
      <c r="V134" t="str">
        <f t="shared" si="39"/>
        <v>No Recupera</v>
      </c>
    </row>
    <row r="135" spans="1:22">
      <c r="A135" s="46">
        <v>19738</v>
      </c>
      <c r="B135" s="46" t="s">
        <v>150</v>
      </c>
      <c r="C135" s="27"/>
      <c r="D135" s="36"/>
      <c r="E135" s="27">
        <v>5</v>
      </c>
      <c r="F135" s="27"/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1.6666666666666667</v>
      </c>
      <c r="M135" s="13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1.6666666666666667</v>
      </c>
      <c r="U135" t="str">
        <f t="shared" si="38"/>
        <v>No Recupera</v>
      </c>
      <c r="V135" t="str">
        <f t="shared" si="39"/>
        <v>No Recupera</v>
      </c>
    </row>
    <row r="136" spans="1:22">
      <c r="A136" s="46">
        <v>20814</v>
      </c>
      <c r="B136" s="46" t="s">
        <v>151</v>
      </c>
      <c r="C136" s="27"/>
      <c r="D136" s="36"/>
      <c r="E136" s="27">
        <v>7</v>
      </c>
      <c r="F136" s="27"/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2.3333333333333335</v>
      </c>
      <c r="M136" s="13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2.3333333333333335</v>
      </c>
      <c r="U136" t="str">
        <f t="shared" si="38"/>
        <v>No Recupera</v>
      </c>
      <c r="V136" t="str">
        <f t="shared" si="39"/>
        <v>No Recupera</v>
      </c>
    </row>
    <row r="137" spans="1:22">
      <c r="A137" s="47">
        <v>446</v>
      </c>
      <c r="B137" s="47" t="s">
        <v>152</v>
      </c>
      <c r="C137" s="27"/>
      <c r="D137" s="36"/>
      <c r="E137" s="27">
        <v>4</v>
      </c>
      <c r="F137" s="27"/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1.3333333333333333</v>
      </c>
      <c r="M137" s="13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1.3333333333333333</v>
      </c>
      <c r="U137" t="str">
        <f t="shared" si="38"/>
        <v>No Recupera</v>
      </c>
      <c r="V137" t="str">
        <f t="shared" si="39"/>
        <v>No Recupera</v>
      </c>
    </row>
    <row r="138" spans="1:22">
      <c r="A138" s="46">
        <v>18722</v>
      </c>
      <c r="B138" s="46" t="s">
        <v>153</v>
      </c>
      <c r="C138" s="27"/>
      <c r="D138" s="36"/>
      <c r="E138" s="27"/>
      <c r="F138" s="27"/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0</v>
      </c>
      <c r="M138" s="13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>
      <c r="A139" s="47">
        <v>20818</v>
      </c>
      <c r="B139" s="47" t="s">
        <v>154</v>
      </c>
      <c r="C139" s="27"/>
      <c r="D139" s="36"/>
      <c r="E139" s="27">
        <v>2</v>
      </c>
      <c r="F139" s="27"/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0.66666666666666663</v>
      </c>
      <c r="M139" s="13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0.66666666666666663</v>
      </c>
      <c r="U139" t="str">
        <f t="shared" si="38"/>
        <v>No Recupera</v>
      </c>
      <c r="V139" t="str">
        <f t="shared" si="39"/>
        <v>No Recupera</v>
      </c>
    </row>
    <row r="140" spans="1:22">
      <c r="A140" s="46">
        <v>18730</v>
      </c>
      <c r="B140" s="46" t="s">
        <v>155</v>
      </c>
      <c r="C140" s="27"/>
      <c r="D140" s="36"/>
      <c r="E140" s="27">
        <v>5</v>
      </c>
      <c r="F140" s="27"/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1.6666666666666667</v>
      </c>
      <c r="M140" s="13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1.6666666666666667</v>
      </c>
      <c r="U140" t="str">
        <f t="shared" si="38"/>
        <v>No Recupera</v>
      </c>
      <c r="V140" t="str">
        <f t="shared" si="39"/>
        <v>No Recupera</v>
      </c>
    </row>
    <row r="141" spans="1:22">
      <c r="A141" s="47">
        <v>538</v>
      </c>
      <c r="B141" s="47" t="s">
        <v>156</v>
      </c>
      <c r="C141" s="27"/>
      <c r="D141" s="36"/>
      <c r="E141" s="27"/>
      <c r="F141" s="27"/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0</v>
      </c>
      <c r="M141" s="13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0</v>
      </c>
      <c r="U141" t="str">
        <f t="shared" si="38"/>
        <v>No Recupera</v>
      </c>
      <c r="V141" t="str">
        <f t="shared" si="39"/>
        <v>No Recupera</v>
      </c>
    </row>
    <row r="142" spans="1:22">
      <c r="A142" s="47">
        <v>20286</v>
      </c>
      <c r="B142" s="47" t="s">
        <v>157</v>
      </c>
      <c r="C142" s="27"/>
      <c r="D142" s="36"/>
      <c r="E142" s="27">
        <v>4</v>
      </c>
      <c r="F142" s="27"/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1.3333333333333333</v>
      </c>
      <c r="M142" s="13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1.3333333333333333</v>
      </c>
      <c r="U142" t="str">
        <f t="shared" si="38"/>
        <v>No Recupera</v>
      </c>
      <c r="V142" t="str">
        <f t="shared" si="39"/>
        <v>No Recupera</v>
      </c>
    </row>
    <row r="143" spans="1:22" ht="26.25">
      <c r="A143" s="46">
        <v>19748</v>
      </c>
      <c r="B143" s="46" t="s">
        <v>158</v>
      </c>
      <c r="C143" s="27"/>
      <c r="D143" s="36"/>
      <c r="E143" s="27">
        <v>4</v>
      </c>
      <c r="F143" s="27"/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1.3333333333333333</v>
      </c>
      <c r="M143" s="13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1.3333333333333333</v>
      </c>
      <c r="U143" t="str">
        <f t="shared" si="38"/>
        <v>No Recupera</v>
      </c>
      <c r="V143" t="str">
        <f t="shared" si="39"/>
        <v>No Recupera</v>
      </c>
    </row>
    <row r="144" spans="1:22">
      <c r="A144" s="47">
        <v>1024</v>
      </c>
      <c r="B144" s="47" t="s">
        <v>159</v>
      </c>
      <c r="C144" s="27"/>
      <c r="D144" s="36"/>
      <c r="E144" s="27"/>
      <c r="F144" s="27"/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0</v>
      </c>
      <c r="M144" s="13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>
      <c r="A145" s="47">
        <v>20295</v>
      </c>
      <c r="B145" s="47" t="s">
        <v>160</v>
      </c>
      <c r="C145" s="27"/>
      <c r="D145" s="36"/>
      <c r="E145" s="27"/>
      <c r="F145" s="27"/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0</v>
      </c>
      <c r="M145" s="13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>
      <c r="A146" s="47">
        <v>464</v>
      </c>
      <c r="B146" s="47" t="s">
        <v>161</v>
      </c>
      <c r="C146" s="27"/>
      <c r="D146" s="36"/>
      <c r="E146" s="27">
        <v>4</v>
      </c>
      <c r="F146" s="27"/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1.3333333333333333</v>
      </c>
      <c r="M146" s="13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1.3333333333333333</v>
      </c>
      <c r="U146" t="str">
        <f t="shared" si="38"/>
        <v>No Recupera</v>
      </c>
      <c r="V146" t="str">
        <f t="shared" si="39"/>
        <v>No Recupera</v>
      </c>
    </row>
    <row r="147" spans="1:22">
      <c r="A147" s="47">
        <v>527</v>
      </c>
      <c r="B147" s="47" t="s">
        <v>162</v>
      </c>
      <c r="C147" s="27"/>
      <c r="D147" s="36"/>
      <c r="E147" s="27">
        <v>5</v>
      </c>
      <c r="F147" s="27"/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1.6666666666666667</v>
      </c>
      <c r="M147" s="13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1.6666666666666667</v>
      </c>
      <c r="U147" t="str">
        <f t="shared" si="38"/>
        <v>No Recupera</v>
      </c>
      <c r="V147" t="str">
        <f t="shared" si="39"/>
        <v>No Recupera</v>
      </c>
    </row>
    <row r="148" spans="1:22">
      <c r="A148" s="47">
        <v>504</v>
      </c>
      <c r="B148" s="47" t="s">
        <v>163</v>
      </c>
      <c r="C148" s="27"/>
      <c r="D148" s="36"/>
      <c r="E148" s="27">
        <v>8</v>
      </c>
      <c r="F148" s="27"/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2.6666666666666665</v>
      </c>
      <c r="M148" s="13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2.6666666666666665</v>
      </c>
      <c r="U148" t="str">
        <f t="shared" si="38"/>
        <v>No Recupera</v>
      </c>
      <c r="V148" t="str">
        <f t="shared" si="39"/>
        <v>No Recupera</v>
      </c>
    </row>
    <row r="149" spans="1:22">
      <c r="A149" s="46">
        <v>20302</v>
      </c>
      <c r="B149" s="46" t="s">
        <v>164</v>
      </c>
      <c r="C149" s="27"/>
      <c r="D149" s="36"/>
      <c r="E149" s="27"/>
      <c r="F149" s="27"/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>
      <c r="A150" s="46">
        <v>20303</v>
      </c>
      <c r="B150" s="46" t="s">
        <v>165</v>
      </c>
      <c r="C150" s="27"/>
      <c r="D150" s="36"/>
      <c r="E150" s="27">
        <v>4</v>
      </c>
      <c r="F150" s="27"/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1.3333333333333333</v>
      </c>
      <c r="M150" s="13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1.3333333333333333</v>
      </c>
      <c r="U150" t="str">
        <f t="shared" si="38"/>
        <v>No Recupera</v>
      </c>
      <c r="V150" t="str">
        <f t="shared" si="39"/>
        <v>No Recupera</v>
      </c>
    </row>
    <row r="151" spans="1:22">
      <c r="A151" s="47">
        <v>491</v>
      </c>
      <c r="B151" s="47" t="s">
        <v>166</v>
      </c>
      <c r="C151" s="27"/>
      <c r="D151" s="36"/>
      <c r="E151" s="27">
        <v>4</v>
      </c>
      <c r="F151" s="27"/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1.3333333333333333</v>
      </c>
      <c r="M151" s="13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1.3333333333333333</v>
      </c>
      <c r="U151" t="str">
        <f t="shared" si="38"/>
        <v>No Recupera</v>
      </c>
      <c r="V151" t="str">
        <f t="shared" si="39"/>
        <v>No Recupera</v>
      </c>
    </row>
    <row r="152" spans="1:22">
      <c r="A152" s="47">
        <v>451</v>
      </c>
      <c r="B152" s="47" t="s">
        <v>167</v>
      </c>
      <c r="C152" s="27"/>
      <c r="D152" s="36"/>
      <c r="E152" s="27">
        <v>7</v>
      </c>
      <c r="F152" s="27"/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2.3333333333333335</v>
      </c>
      <c r="M152" s="13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2.3333333333333335</v>
      </c>
      <c r="U152" t="str">
        <f t="shared" si="38"/>
        <v>No Recupera</v>
      </c>
      <c r="V152" t="str">
        <f t="shared" si="39"/>
        <v>No Recupera</v>
      </c>
    </row>
    <row r="153" spans="1:22">
      <c r="A153" s="47">
        <v>523</v>
      </c>
      <c r="B153" s="47" t="s">
        <v>168</v>
      </c>
      <c r="C153" s="27"/>
      <c r="D153" s="36"/>
      <c r="E153" s="27">
        <v>4</v>
      </c>
      <c r="F153" s="27"/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1.3333333333333333</v>
      </c>
      <c r="M153" s="13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1.3333333333333333</v>
      </c>
      <c r="U153" t="str">
        <f t="shared" si="38"/>
        <v>No Recupera</v>
      </c>
      <c r="V153" t="str">
        <f t="shared" si="39"/>
        <v>No Recupera</v>
      </c>
    </row>
    <row r="154" spans="1:22">
      <c r="A154" s="47">
        <v>533</v>
      </c>
      <c r="B154" s="47" t="s">
        <v>169</v>
      </c>
      <c r="C154" s="27"/>
      <c r="D154" s="36"/>
      <c r="E154" s="27">
        <v>5</v>
      </c>
      <c r="F154" s="27"/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1.6666666666666667</v>
      </c>
      <c r="M154" s="13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1.6666666666666667</v>
      </c>
      <c r="U154" t="str">
        <f t="shared" si="38"/>
        <v>No Recupera</v>
      </c>
      <c r="V154" t="str">
        <f t="shared" si="39"/>
        <v>No Recupera</v>
      </c>
    </row>
    <row r="155" spans="1:22">
      <c r="A155" s="46">
        <v>19765</v>
      </c>
      <c r="B155" s="46" t="s">
        <v>170</v>
      </c>
      <c r="C155" s="27"/>
      <c r="D155" s="36"/>
      <c r="E155" s="27">
        <v>6</v>
      </c>
      <c r="F155" s="27"/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2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2</v>
      </c>
      <c r="U155" t="str">
        <f t="shared" si="38"/>
        <v>No Recupera</v>
      </c>
      <c r="V155" t="str">
        <f t="shared" si="39"/>
        <v>No Recupera</v>
      </c>
    </row>
    <row r="156" spans="1:22">
      <c r="A156" s="47">
        <v>20842</v>
      </c>
      <c r="B156" s="47" t="s">
        <v>171</v>
      </c>
      <c r="C156" s="27"/>
      <c r="D156" s="36"/>
      <c r="E156" s="27">
        <v>8</v>
      </c>
      <c r="F156" s="27"/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2.6666666666666665</v>
      </c>
      <c r="M156" s="13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2.6666666666666665</v>
      </c>
      <c r="U156" t="str">
        <f t="shared" si="38"/>
        <v>No Recupera</v>
      </c>
      <c r="V156" t="str">
        <f t="shared" si="39"/>
        <v>No Recupera</v>
      </c>
    </row>
    <row r="157" spans="1:22">
      <c r="A157" s="46">
        <v>20846</v>
      </c>
      <c r="B157" s="46" t="s">
        <v>172</v>
      </c>
      <c r="C157" s="27"/>
      <c r="D157" s="36"/>
      <c r="E157" s="27">
        <v>7</v>
      </c>
      <c r="F157" s="27"/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2.3333333333333335</v>
      </c>
      <c r="M157" s="13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2.3333333333333335</v>
      </c>
      <c r="U157" t="str">
        <f t="shared" si="38"/>
        <v>No Recupera</v>
      </c>
      <c r="V157" t="str">
        <f t="shared" si="39"/>
        <v>No Recupera</v>
      </c>
    </row>
    <row r="158" spans="1:22">
      <c r="A158" s="47">
        <v>508</v>
      </c>
      <c r="B158" s="47" t="s">
        <v>173</v>
      </c>
      <c r="C158" s="27"/>
      <c r="D158" s="36"/>
      <c r="E158" s="27">
        <v>2</v>
      </c>
      <c r="F158" s="27"/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0.66666666666666663</v>
      </c>
      <c r="M158" s="13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0.66666666666666663</v>
      </c>
      <c r="U158" t="str">
        <f t="shared" si="38"/>
        <v>No Recupera</v>
      </c>
      <c r="V158" t="str">
        <f t="shared" si="39"/>
        <v>No Recupera</v>
      </c>
    </row>
    <row r="159" spans="1:22">
      <c r="A159" s="46">
        <v>19770</v>
      </c>
      <c r="B159" s="46" t="s">
        <v>174</v>
      </c>
      <c r="C159" s="27"/>
      <c r="D159" s="36"/>
      <c r="E159" s="27"/>
      <c r="F159" s="27"/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0</v>
      </c>
      <c r="M159" s="13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>
      <c r="A160" s="47">
        <v>457</v>
      </c>
      <c r="B160" s="47" t="s">
        <v>175</v>
      </c>
      <c r="C160" s="27"/>
      <c r="D160" s="36"/>
      <c r="E160" s="27">
        <v>6</v>
      </c>
      <c r="F160" s="27"/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No Recupera</v>
      </c>
      <c r="K160" s="11"/>
      <c r="L160" s="24">
        <f t="shared" si="30"/>
        <v>2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2</v>
      </c>
      <c r="U160" t="str">
        <f t="shared" si="38"/>
        <v>No Recupera</v>
      </c>
      <c r="V160" t="str">
        <f t="shared" si="39"/>
        <v>No Recupera</v>
      </c>
    </row>
    <row r="161" spans="1:22">
      <c r="A161" s="47">
        <v>493</v>
      </c>
      <c r="B161" s="47" t="s">
        <v>176</v>
      </c>
      <c r="C161" s="27"/>
      <c r="D161" s="36"/>
      <c r="E161" s="27">
        <v>8</v>
      </c>
      <c r="F161" s="27"/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2.6666666666666665</v>
      </c>
      <c r="M161" s="13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2.6666666666666665</v>
      </c>
      <c r="U161" t="str">
        <f t="shared" si="38"/>
        <v>No Recupera</v>
      </c>
      <c r="V161" t="str">
        <f t="shared" si="39"/>
        <v>No Recupera</v>
      </c>
    </row>
    <row r="162" spans="1:22">
      <c r="A162" s="47">
        <v>18769</v>
      </c>
      <c r="B162" s="47" t="s">
        <v>177</v>
      </c>
      <c r="C162" s="27"/>
      <c r="D162" s="36"/>
      <c r="E162" s="27">
        <v>7</v>
      </c>
      <c r="F162" s="27"/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2.3333333333333335</v>
      </c>
      <c r="M162" s="13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2.3333333333333335</v>
      </c>
      <c r="U162" t="str">
        <f t="shared" si="38"/>
        <v>No Recupera</v>
      </c>
      <c r="V162" t="str">
        <f t="shared" si="39"/>
        <v>No Recupera</v>
      </c>
    </row>
    <row r="163" spans="1:22">
      <c r="A163" s="47">
        <v>500</v>
      </c>
      <c r="B163" s="47" t="s">
        <v>178</v>
      </c>
      <c r="C163" s="27"/>
      <c r="D163" s="36"/>
      <c r="E163" s="27">
        <v>3</v>
      </c>
      <c r="F163" s="27"/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1</v>
      </c>
      <c r="M163" s="13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1</v>
      </c>
      <c r="U163" t="str">
        <f t="shared" si="38"/>
        <v>No Recupera</v>
      </c>
      <c r="V163" t="str">
        <f t="shared" si="39"/>
        <v>No Recupera</v>
      </c>
    </row>
    <row r="164" spans="1:22">
      <c r="A164" s="47">
        <v>536</v>
      </c>
      <c r="B164" s="47" t="s">
        <v>179</v>
      </c>
      <c r="C164" s="27"/>
      <c r="D164" s="36"/>
      <c r="E164" s="27">
        <v>6</v>
      </c>
      <c r="F164" s="27"/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No Recupera</v>
      </c>
      <c r="K164" s="11"/>
      <c r="L164" s="24">
        <f t="shared" si="30"/>
        <v>2</v>
      </c>
      <c r="M164" s="13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2</v>
      </c>
      <c r="U164" t="str">
        <f t="shared" si="38"/>
        <v>No Recupera</v>
      </c>
      <c r="V164" t="str">
        <f t="shared" si="39"/>
        <v>No Recupera</v>
      </c>
    </row>
    <row r="165" spans="1:22">
      <c r="A165" s="47">
        <v>626</v>
      </c>
      <c r="B165" s="47" t="s">
        <v>180</v>
      </c>
      <c r="C165" s="27"/>
      <c r="D165" s="36"/>
      <c r="E165" s="27">
        <v>8</v>
      </c>
      <c r="F165" s="27"/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2.6666666666666665</v>
      </c>
      <c r="M165" s="13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2.6666666666666665</v>
      </c>
      <c r="U165" t="str">
        <f t="shared" si="38"/>
        <v>No Recupera</v>
      </c>
      <c r="V165" t="str">
        <f t="shared" si="39"/>
        <v>No Recupera</v>
      </c>
    </row>
    <row r="166" spans="1:22">
      <c r="A166" s="46">
        <v>20869</v>
      </c>
      <c r="B166" s="46" t="s">
        <v>181</v>
      </c>
      <c r="C166" s="27"/>
      <c r="D166" s="36"/>
      <c r="E166" s="27">
        <v>7</v>
      </c>
      <c r="F166" s="27"/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2.3333333333333335</v>
      </c>
      <c r="M166" s="13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2.3333333333333335</v>
      </c>
      <c r="U166" t="str">
        <f t="shared" si="38"/>
        <v>No Recupera</v>
      </c>
      <c r="V166" t="str">
        <f t="shared" si="39"/>
        <v>No Recupera</v>
      </c>
    </row>
    <row r="167" spans="1:22">
      <c r="A167" s="46">
        <v>20870</v>
      </c>
      <c r="B167" s="46" t="s">
        <v>182</v>
      </c>
      <c r="C167" s="27"/>
      <c r="D167" s="36"/>
      <c r="E167" s="27">
        <v>7</v>
      </c>
      <c r="F167" s="27"/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2.3333333333333335</v>
      </c>
      <c r="M167" s="13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2.3333333333333335</v>
      </c>
      <c r="U167" t="str">
        <f t="shared" si="38"/>
        <v>No Recupera</v>
      </c>
      <c r="V167" t="str">
        <f t="shared" si="39"/>
        <v>No Recupera</v>
      </c>
    </row>
    <row r="168" spans="1:22">
      <c r="A168" s="46">
        <v>20873</v>
      </c>
      <c r="B168" s="46" t="s">
        <v>183</v>
      </c>
      <c r="C168" s="27"/>
      <c r="D168" s="36"/>
      <c r="E168" s="27"/>
      <c r="F168" s="27"/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0</v>
      </c>
      <c r="M168" s="13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>
      <c r="A169" s="47">
        <v>559</v>
      </c>
      <c r="B169" s="47" t="s">
        <v>184</v>
      </c>
      <c r="C169" s="27"/>
      <c r="D169" s="36"/>
      <c r="E169" s="27">
        <v>5</v>
      </c>
      <c r="F169" s="27"/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1.6666666666666667</v>
      </c>
      <c r="M169" s="13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1.6666666666666667</v>
      </c>
      <c r="U169" t="str">
        <f t="shared" si="38"/>
        <v>No Recupera</v>
      </c>
      <c r="V169" t="str">
        <f t="shared" si="39"/>
        <v>No Recupera</v>
      </c>
    </row>
    <row r="170" spans="1:22">
      <c r="A170" s="46">
        <v>20024</v>
      </c>
      <c r="B170" s="46" t="s">
        <v>185</v>
      </c>
      <c r="C170" s="27"/>
      <c r="D170" s="36"/>
      <c r="E170" s="27">
        <v>6</v>
      </c>
      <c r="F170" s="27"/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2</v>
      </c>
      <c r="M170" s="13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2</v>
      </c>
      <c r="U170" t="str">
        <f t="shared" si="38"/>
        <v>No Recupera</v>
      </c>
      <c r="V170" t="str">
        <f t="shared" si="39"/>
        <v>No Recupera</v>
      </c>
    </row>
    <row r="171" spans="1:22">
      <c r="A171" s="47">
        <v>20877</v>
      </c>
      <c r="B171" s="47" t="s">
        <v>186</v>
      </c>
      <c r="C171" s="27"/>
      <c r="D171" s="36"/>
      <c r="E171" s="27">
        <v>10</v>
      </c>
      <c r="F171" s="27"/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3.3333333333333335</v>
      </c>
      <c r="M171" s="13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3.3333333333333335</v>
      </c>
      <c r="U171" t="str">
        <f t="shared" si="38"/>
        <v>No Recupera</v>
      </c>
      <c r="V171" t="str">
        <f t="shared" si="39"/>
        <v>No Recupera</v>
      </c>
    </row>
    <row r="172" spans="1:22">
      <c r="A172" s="47">
        <v>20350</v>
      </c>
      <c r="B172" s="47" t="s">
        <v>187</v>
      </c>
      <c r="C172" s="27"/>
      <c r="D172" s="36"/>
      <c r="E172" s="27">
        <v>4</v>
      </c>
      <c r="F172" s="27"/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1.3333333333333333</v>
      </c>
      <c r="M172" s="13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1.3333333333333333</v>
      </c>
      <c r="U172" t="str">
        <f t="shared" si="38"/>
        <v>No Recupera</v>
      </c>
      <c r="V172" t="str">
        <f t="shared" si="39"/>
        <v>No Recupera</v>
      </c>
    </row>
    <row r="173" spans="1:22">
      <c r="A173" s="47">
        <v>20345</v>
      </c>
      <c r="B173" s="47" t="s">
        <v>188</v>
      </c>
      <c r="C173" s="27"/>
      <c r="D173" s="36"/>
      <c r="E173" s="27">
        <v>5</v>
      </c>
      <c r="F173" s="27"/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1.6666666666666667</v>
      </c>
      <c r="M173" s="13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1.6666666666666667</v>
      </c>
      <c r="U173" t="str">
        <f t="shared" si="38"/>
        <v>No Recupera</v>
      </c>
      <c r="V173" t="str">
        <f t="shared" si="39"/>
        <v>No Recupera</v>
      </c>
    </row>
    <row r="174" spans="1:22">
      <c r="A174" s="46">
        <v>17364</v>
      </c>
      <c r="B174" s="46" t="s">
        <v>189</v>
      </c>
      <c r="C174" s="27"/>
      <c r="D174" s="36"/>
      <c r="E174" s="27">
        <v>6</v>
      </c>
      <c r="F174" s="27"/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2</v>
      </c>
      <c r="M174" s="13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2</v>
      </c>
      <c r="U174" t="str">
        <f t="shared" si="38"/>
        <v>No Recupera</v>
      </c>
      <c r="V174" t="str">
        <f t="shared" si="39"/>
        <v>No Recupera</v>
      </c>
    </row>
    <row r="175" spans="1:22">
      <c r="A175" s="46">
        <v>20352</v>
      </c>
      <c r="B175" s="46" t="s">
        <v>190</v>
      </c>
      <c r="C175" s="27"/>
      <c r="D175" s="36"/>
      <c r="E175" s="27">
        <v>2</v>
      </c>
      <c r="F175" s="27"/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0.66666666666666663</v>
      </c>
      <c r="M175" s="13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0.66666666666666663</v>
      </c>
      <c r="U175" t="str">
        <f t="shared" si="38"/>
        <v>No Recupera</v>
      </c>
      <c r="V175" t="str">
        <f t="shared" si="39"/>
        <v>No Recupera</v>
      </c>
    </row>
    <row r="176" spans="1:22">
      <c r="A176" s="47">
        <v>20890</v>
      </c>
      <c r="B176" s="47" t="s">
        <v>191</v>
      </c>
      <c r="C176" s="27"/>
      <c r="D176" s="36"/>
      <c r="E176" s="27"/>
      <c r="F176" s="27"/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0</v>
      </c>
      <c r="M176" s="13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>
      <c r="A177" s="47">
        <v>548</v>
      </c>
      <c r="B177" s="47" t="s">
        <v>192</v>
      </c>
      <c r="C177" s="27"/>
      <c r="D177" s="36"/>
      <c r="E177" s="27">
        <v>7</v>
      </c>
      <c r="F177" s="27"/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2.3333333333333335</v>
      </c>
      <c r="M177" s="13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2.3333333333333335</v>
      </c>
      <c r="U177" t="str">
        <f t="shared" si="38"/>
        <v>No Recupera</v>
      </c>
      <c r="V177" t="str">
        <f t="shared" si="39"/>
        <v>No Recupera</v>
      </c>
    </row>
    <row r="178" spans="1:22">
      <c r="A178" s="47">
        <v>16955</v>
      </c>
      <c r="B178" s="47" t="s">
        <v>193</v>
      </c>
      <c r="C178" s="27"/>
      <c r="D178" s="36"/>
      <c r="E178" s="27">
        <v>6</v>
      </c>
      <c r="F178" s="27"/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2</v>
      </c>
      <c r="M178" s="13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2</v>
      </c>
      <c r="U178" t="str">
        <f t="shared" si="38"/>
        <v>No Recupera</v>
      </c>
      <c r="V178" t="str">
        <f t="shared" si="39"/>
        <v>No Recupera</v>
      </c>
    </row>
    <row r="179" spans="1:22">
      <c r="A179" s="47">
        <v>18313</v>
      </c>
      <c r="B179" s="47" t="s">
        <v>194</v>
      </c>
      <c r="C179" s="27"/>
      <c r="D179" s="36"/>
      <c r="E179" s="27"/>
      <c r="F179" s="27"/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0</v>
      </c>
      <c r="M179" s="13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>
      <c r="A180" s="46">
        <v>19304</v>
      </c>
      <c r="B180" s="46" t="s">
        <v>195</v>
      </c>
      <c r="C180" s="27"/>
      <c r="D180" s="36"/>
      <c r="E180" s="27">
        <v>9</v>
      </c>
      <c r="F180" s="27"/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3</v>
      </c>
      <c r="M180" s="13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3</v>
      </c>
      <c r="U180" t="str">
        <f t="shared" si="38"/>
        <v>No Recupera</v>
      </c>
      <c r="V180" t="str">
        <f t="shared" si="39"/>
        <v>No Recupera</v>
      </c>
    </row>
    <row r="181" spans="1:22">
      <c r="A181" s="47">
        <v>63</v>
      </c>
      <c r="B181" s="47" t="s">
        <v>196</v>
      </c>
      <c r="C181" s="27"/>
      <c r="D181" s="36"/>
      <c r="E181" s="27">
        <v>3</v>
      </c>
      <c r="F181" s="27"/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1</v>
      </c>
      <c r="M181" s="13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1</v>
      </c>
      <c r="U181" t="str">
        <f t="shared" si="38"/>
        <v>No Recupera</v>
      </c>
      <c r="V181" t="str">
        <f t="shared" si="39"/>
        <v>No Recupera</v>
      </c>
    </row>
    <row r="182" spans="1:22">
      <c r="A182" s="47">
        <v>633</v>
      </c>
      <c r="B182" s="47" t="s">
        <v>197</v>
      </c>
      <c r="C182" s="27"/>
      <c r="D182" s="36"/>
      <c r="E182" s="27"/>
      <c r="F182" s="27"/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0</v>
      </c>
      <c r="M182" s="13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</v>
      </c>
      <c r="U182" t="str">
        <f t="shared" si="38"/>
        <v>No Recupera</v>
      </c>
      <c r="V182" t="str">
        <f t="shared" si="39"/>
        <v>No Recupera</v>
      </c>
    </row>
    <row r="183" spans="1:22">
      <c r="A183" s="47">
        <v>984</v>
      </c>
      <c r="B183" s="47" t="s">
        <v>198</v>
      </c>
      <c r="C183" s="27"/>
      <c r="D183" s="36"/>
      <c r="E183" s="27">
        <v>4</v>
      </c>
      <c r="F183" s="27"/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1.3333333333333333</v>
      </c>
      <c r="M183" s="13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1.3333333333333333</v>
      </c>
      <c r="U183" t="str">
        <f t="shared" si="38"/>
        <v>No Recupera</v>
      </c>
      <c r="V183" t="str">
        <f t="shared" si="39"/>
        <v>No Recupera</v>
      </c>
    </row>
    <row r="184" spans="1:22">
      <c r="A184" s="47">
        <v>596</v>
      </c>
      <c r="B184" s="47" t="s">
        <v>199</v>
      </c>
      <c r="C184" s="27"/>
      <c r="D184" s="36"/>
      <c r="E184" s="27">
        <v>5</v>
      </c>
      <c r="F184" s="27"/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1.6666666666666667</v>
      </c>
      <c r="M184" s="13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1.6666666666666667</v>
      </c>
      <c r="U184" t="str">
        <f t="shared" si="38"/>
        <v>No Recupera</v>
      </c>
      <c r="V184" t="str">
        <f t="shared" si="39"/>
        <v>No Recupera</v>
      </c>
    </row>
    <row r="185" spans="1:22">
      <c r="A185" s="47">
        <v>907</v>
      </c>
      <c r="B185" s="47" t="s">
        <v>200</v>
      </c>
      <c r="C185" s="27"/>
      <c r="D185" s="36"/>
      <c r="E185" s="27"/>
      <c r="F185" s="27"/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0</v>
      </c>
      <c r="M185" s="13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</v>
      </c>
      <c r="U185" t="str">
        <f t="shared" si="38"/>
        <v>No Recupera</v>
      </c>
      <c r="V185" t="str">
        <f t="shared" si="39"/>
        <v>No Recupera</v>
      </c>
    </row>
    <row r="186" spans="1:22">
      <c r="A186" s="47">
        <v>20925</v>
      </c>
      <c r="B186" s="47" t="s">
        <v>201</v>
      </c>
      <c r="C186" s="27"/>
      <c r="D186" s="36"/>
      <c r="E186" s="27"/>
      <c r="F186" s="27"/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>
      <c r="A187" s="47">
        <v>597</v>
      </c>
      <c r="B187" s="47" t="s">
        <v>202</v>
      </c>
      <c r="C187" s="27"/>
      <c r="D187" s="36"/>
      <c r="E187" s="27">
        <v>4</v>
      </c>
      <c r="F187" s="27"/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1.3333333333333333</v>
      </c>
      <c r="M187" s="13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1.3333333333333333</v>
      </c>
      <c r="U187" t="str">
        <f t="shared" si="38"/>
        <v>No Recupera</v>
      </c>
      <c r="V187" t="str">
        <f t="shared" si="39"/>
        <v>No Recupera</v>
      </c>
    </row>
    <row r="188" spans="1:22">
      <c r="A188" s="47">
        <v>20388</v>
      </c>
      <c r="B188" s="47" t="s">
        <v>203</v>
      </c>
      <c r="C188" s="27"/>
      <c r="D188" s="36"/>
      <c r="E188" s="27">
        <v>7</v>
      </c>
      <c r="F188" s="27"/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2.3333333333333335</v>
      </c>
      <c r="M188" s="13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2.3333333333333335</v>
      </c>
      <c r="U188" t="str">
        <f t="shared" si="38"/>
        <v>No Recupera</v>
      </c>
      <c r="V188" t="str">
        <f t="shared" si="39"/>
        <v>No Recupera</v>
      </c>
    </row>
    <row r="189" spans="1:22">
      <c r="A189" s="47">
        <v>1229</v>
      </c>
      <c r="B189" s="47" t="s">
        <v>204</v>
      </c>
      <c r="C189" s="27"/>
      <c r="D189" s="36"/>
      <c r="E189" s="27"/>
      <c r="F189" s="27"/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0</v>
      </c>
      <c r="M189" s="13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</v>
      </c>
      <c r="U189" t="str">
        <f t="shared" si="38"/>
        <v>No Recupera</v>
      </c>
      <c r="V189" t="str">
        <f t="shared" si="39"/>
        <v>No Recupera</v>
      </c>
    </row>
    <row r="190" spans="1:22">
      <c r="A190" s="46">
        <v>19848</v>
      </c>
      <c r="B190" s="46" t="s">
        <v>205</v>
      </c>
      <c r="C190" s="27"/>
      <c r="D190" s="36"/>
      <c r="E190" s="27">
        <v>6</v>
      </c>
      <c r="F190" s="27"/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2</v>
      </c>
      <c r="M190" s="13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2</v>
      </c>
      <c r="U190" t="str">
        <f t="shared" si="38"/>
        <v>No Recupera</v>
      </c>
      <c r="V190" t="str">
        <f t="shared" si="39"/>
        <v>No Recupera</v>
      </c>
    </row>
    <row r="191" spans="1:22">
      <c r="A191" s="47">
        <v>746</v>
      </c>
      <c r="B191" s="47" t="s">
        <v>206</v>
      </c>
      <c r="C191" s="27"/>
      <c r="D191" s="36"/>
      <c r="E191" s="27">
        <v>8</v>
      </c>
      <c r="F191" s="27"/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No Recupera</v>
      </c>
      <c r="K191" s="11"/>
      <c r="L191" s="24">
        <f t="shared" si="30"/>
        <v>2.6666666666666665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2.6666666666666665</v>
      </c>
      <c r="U191" t="str">
        <f t="shared" si="38"/>
        <v>No Recupera</v>
      </c>
      <c r="V191" t="str">
        <f t="shared" si="39"/>
        <v>No Recupera</v>
      </c>
    </row>
    <row r="192" spans="1:22">
      <c r="A192" s="47">
        <v>693</v>
      </c>
      <c r="B192" s="47" t="s">
        <v>207</v>
      </c>
      <c r="C192" s="27"/>
      <c r="D192" s="36"/>
      <c r="E192" s="27">
        <v>7</v>
      </c>
      <c r="F192" s="27"/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2.3333333333333335</v>
      </c>
      <c r="M192" s="13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2.3333333333333335</v>
      </c>
      <c r="U192" t="str">
        <f t="shared" si="38"/>
        <v>No Recupera</v>
      </c>
      <c r="V192" t="str">
        <f t="shared" si="39"/>
        <v>No Recupera</v>
      </c>
    </row>
    <row r="193" spans="1:22">
      <c r="A193" s="47">
        <v>20407</v>
      </c>
      <c r="B193" s="47" t="s">
        <v>208</v>
      </c>
      <c r="C193" s="27"/>
      <c r="D193" s="36"/>
      <c r="E193" s="27">
        <v>5</v>
      </c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1.6666666666666667</v>
      </c>
      <c r="M193" s="13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1.6666666666666667</v>
      </c>
      <c r="U193" t="str">
        <f t="shared" si="38"/>
        <v>No Recupera</v>
      </c>
      <c r="V193" t="str">
        <f t="shared" si="39"/>
        <v>No Recupera</v>
      </c>
    </row>
    <row r="194" spans="1:22">
      <c r="A194" s="47">
        <v>759</v>
      </c>
      <c r="B194" s="47" t="s">
        <v>209</v>
      </c>
      <c r="C194" s="27"/>
      <c r="D194" s="36"/>
      <c r="E194" s="27">
        <v>3</v>
      </c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1</v>
      </c>
      <c r="M194" s="13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1</v>
      </c>
      <c r="U194" t="str">
        <f t="shared" si="38"/>
        <v>No Recupera</v>
      </c>
      <c r="V194" t="str">
        <f t="shared" si="39"/>
        <v>No Recupera</v>
      </c>
    </row>
    <row r="195" spans="1:22">
      <c r="A195" s="47">
        <v>1188</v>
      </c>
      <c r="B195" s="47" t="s">
        <v>210</v>
      </c>
      <c r="C195" s="27"/>
      <c r="D195" s="36"/>
      <c r="E195" s="27">
        <v>9</v>
      </c>
      <c r="F195" s="27"/>
      <c r="G195" s="27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3" t="str">
        <f t="shared" ref="J195:J258" si="42">U195</f>
        <v>No Recupera</v>
      </c>
      <c r="K195" s="11"/>
      <c r="L195" s="24">
        <f t="shared" ref="L195:L258" si="43">IF(K195=" ", " ", IF(K195="A",H195,SUM(E195,F195,K195)/3))</f>
        <v>3</v>
      </c>
      <c r="M195" s="13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3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>
      <c r="A196" s="47">
        <v>696</v>
      </c>
      <c r="B196" s="47" t="s">
        <v>211</v>
      </c>
      <c r="C196" s="27"/>
      <c r="D196" s="36"/>
      <c r="E196" s="27">
        <v>2</v>
      </c>
      <c r="F196" s="27"/>
      <c r="G196" s="27"/>
      <c r="H196" s="2" t="str">
        <f t="shared" si="40"/>
        <v/>
      </c>
      <c r="I196" s="3" t="str">
        <f t="shared" si="41"/>
        <v/>
      </c>
      <c r="J196" s="13" t="str">
        <f t="shared" si="42"/>
        <v>No Recupera</v>
      </c>
      <c r="K196" s="11"/>
      <c r="L196" s="24">
        <f t="shared" si="43"/>
        <v>0.66666666666666663</v>
      </c>
      <c r="M196" s="13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0.66666666666666663</v>
      </c>
      <c r="U196" t="str">
        <f t="shared" si="51"/>
        <v>No Recupera</v>
      </c>
      <c r="V196" t="str">
        <f t="shared" si="52"/>
        <v>No Recupera</v>
      </c>
    </row>
    <row r="197" spans="1:22">
      <c r="A197" s="47">
        <v>751</v>
      </c>
      <c r="B197" s="47" t="s">
        <v>212</v>
      </c>
      <c r="C197" s="27"/>
      <c r="D197" s="36"/>
      <c r="E197" s="27">
        <v>8</v>
      </c>
      <c r="F197" s="27"/>
      <c r="G197" s="27"/>
      <c r="H197" s="2" t="str">
        <f t="shared" si="40"/>
        <v/>
      </c>
      <c r="I197" s="3" t="str">
        <f t="shared" si="41"/>
        <v/>
      </c>
      <c r="J197" s="13" t="str">
        <f t="shared" si="42"/>
        <v>No Recupera</v>
      </c>
      <c r="K197" s="11"/>
      <c r="L197" s="24">
        <f t="shared" si="43"/>
        <v>2.6666666666666665</v>
      </c>
      <c r="M197" s="13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2.6666666666666665</v>
      </c>
      <c r="U197" t="str">
        <f t="shared" si="51"/>
        <v>No Recupera</v>
      </c>
      <c r="V197" t="str">
        <f t="shared" si="52"/>
        <v>No Recupera</v>
      </c>
    </row>
    <row r="198" spans="1:22">
      <c r="A198" s="47">
        <v>997</v>
      </c>
      <c r="B198" s="47" t="s">
        <v>213</v>
      </c>
      <c r="C198" s="27"/>
      <c r="D198" s="36"/>
      <c r="E198" s="27">
        <v>2</v>
      </c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0.66666666666666663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0.66666666666666663</v>
      </c>
      <c r="U198" t="str">
        <f t="shared" si="51"/>
        <v>No Recupera</v>
      </c>
      <c r="V198" t="str">
        <f t="shared" si="52"/>
        <v>No Recupera</v>
      </c>
    </row>
    <row r="199" spans="1:22">
      <c r="A199" s="47">
        <v>1308</v>
      </c>
      <c r="B199" s="47" t="s">
        <v>214</v>
      </c>
      <c r="C199" s="27"/>
      <c r="D199" s="36"/>
      <c r="E199" s="27">
        <v>4</v>
      </c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1.3333333333333333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1.3333333333333333</v>
      </c>
      <c r="U199" t="str">
        <f t="shared" si="51"/>
        <v>No Recupera</v>
      </c>
      <c r="V199" t="str">
        <f t="shared" si="52"/>
        <v>No Recupera</v>
      </c>
    </row>
    <row r="200" spans="1:22">
      <c r="A200" s="47">
        <v>18867</v>
      </c>
      <c r="B200" s="47" t="s">
        <v>215</v>
      </c>
      <c r="C200" s="27"/>
      <c r="D200" s="36"/>
      <c r="E200" s="27">
        <v>5</v>
      </c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1.6666666666666667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1.6666666666666667</v>
      </c>
      <c r="U200" t="str">
        <f t="shared" si="51"/>
        <v>No Recupera</v>
      </c>
      <c r="V200" t="str">
        <f t="shared" si="52"/>
        <v>No Recupera</v>
      </c>
    </row>
    <row r="201" spans="1:22">
      <c r="A201" s="47">
        <v>730</v>
      </c>
      <c r="B201" s="47" t="s">
        <v>216</v>
      </c>
      <c r="C201" s="27"/>
      <c r="D201" s="36"/>
      <c r="E201" s="27">
        <v>6</v>
      </c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2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2</v>
      </c>
      <c r="U201" t="str">
        <f t="shared" si="51"/>
        <v>No Recupera</v>
      </c>
      <c r="V201" t="str">
        <f t="shared" si="52"/>
        <v>No Recupera</v>
      </c>
    </row>
    <row r="202" spans="1:22">
      <c r="A202" s="47">
        <v>674</v>
      </c>
      <c r="B202" s="47" t="s">
        <v>217</v>
      </c>
      <c r="C202" s="27"/>
      <c r="D202" s="36"/>
      <c r="E202" s="27">
        <v>5</v>
      </c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1.6666666666666667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1.6666666666666667</v>
      </c>
      <c r="U202" t="str">
        <f t="shared" si="51"/>
        <v>No Recupera</v>
      </c>
      <c r="V202" t="str">
        <f t="shared" si="52"/>
        <v>No Recupera</v>
      </c>
    </row>
    <row r="203" spans="1:22">
      <c r="A203" s="46">
        <v>21107</v>
      </c>
      <c r="B203" s="46" t="s">
        <v>218</v>
      </c>
      <c r="C203" s="27"/>
      <c r="D203" s="36"/>
      <c r="E203" s="27">
        <v>8</v>
      </c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2.6666666666666665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2.6666666666666665</v>
      </c>
      <c r="U203" t="str">
        <f t="shared" si="51"/>
        <v>No Recupera</v>
      </c>
      <c r="V203" t="str">
        <f t="shared" si="52"/>
        <v>No Recupera</v>
      </c>
    </row>
    <row r="204" spans="1:22">
      <c r="A204" s="47">
        <v>20982</v>
      </c>
      <c r="B204" s="47" t="s">
        <v>219</v>
      </c>
      <c r="C204" s="27"/>
      <c r="D204" s="36"/>
      <c r="E204" s="27">
        <v>8</v>
      </c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2.6666666666666665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2.6666666666666665</v>
      </c>
      <c r="U204" t="str">
        <f t="shared" si="51"/>
        <v>No Recupera</v>
      </c>
      <c r="V204" t="str">
        <f t="shared" si="52"/>
        <v>No Recupera</v>
      </c>
    </row>
    <row r="205" spans="1:22">
      <c r="A205" s="47">
        <v>808</v>
      </c>
      <c r="B205" s="47" t="s">
        <v>220</v>
      </c>
      <c r="C205" s="27"/>
      <c r="D205" s="36"/>
      <c r="E205" s="27">
        <v>7</v>
      </c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2.3333333333333335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2.3333333333333335</v>
      </c>
      <c r="U205" t="str">
        <f t="shared" si="51"/>
        <v>No Recupera</v>
      </c>
      <c r="V205" t="str">
        <f t="shared" si="52"/>
        <v>No Recupera</v>
      </c>
    </row>
    <row r="206" spans="1:22">
      <c r="A206" s="47">
        <v>20985</v>
      </c>
      <c r="B206" s="47" t="s">
        <v>221</v>
      </c>
      <c r="C206" s="27"/>
      <c r="D206" s="36"/>
      <c r="E206" s="27">
        <v>8</v>
      </c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2.6666666666666665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2.6666666666666665</v>
      </c>
      <c r="U206" t="str">
        <f t="shared" si="51"/>
        <v>No Recupera</v>
      </c>
      <c r="V206" t="str">
        <f t="shared" si="52"/>
        <v>No Recupera</v>
      </c>
    </row>
    <row r="207" spans="1:22">
      <c r="A207" s="47">
        <v>800</v>
      </c>
      <c r="B207" s="47" t="s">
        <v>222</v>
      </c>
      <c r="C207" s="27"/>
      <c r="D207" s="36"/>
      <c r="E207" s="27">
        <v>8</v>
      </c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2.6666666666666665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2.6666666666666665</v>
      </c>
      <c r="U207" t="str">
        <f t="shared" si="51"/>
        <v>No Recupera</v>
      </c>
      <c r="V207" t="str">
        <f t="shared" si="52"/>
        <v>No Recupera</v>
      </c>
    </row>
    <row r="208" spans="1:22">
      <c r="A208" s="47">
        <v>666</v>
      </c>
      <c r="B208" s="47" t="s">
        <v>223</v>
      </c>
      <c r="C208" s="27"/>
      <c r="D208" s="36"/>
      <c r="E208" s="27">
        <v>2</v>
      </c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0.66666666666666663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0.66666666666666663</v>
      </c>
      <c r="U208" t="str">
        <f t="shared" si="51"/>
        <v>No Recupera</v>
      </c>
      <c r="V208" t="str">
        <f t="shared" si="52"/>
        <v>No Recupera</v>
      </c>
    </row>
    <row r="209" spans="1:22">
      <c r="A209" s="47">
        <v>804</v>
      </c>
      <c r="B209" s="47" t="s">
        <v>224</v>
      </c>
      <c r="C209" s="27"/>
      <c r="D209" s="36"/>
      <c r="E209" s="27">
        <v>9</v>
      </c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3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3</v>
      </c>
      <c r="U209" t="str">
        <f t="shared" si="51"/>
        <v>No Recupera</v>
      </c>
      <c r="V209" t="str">
        <f t="shared" si="52"/>
        <v>No Recupera</v>
      </c>
    </row>
    <row r="210" spans="1:22">
      <c r="A210" s="47">
        <v>20464</v>
      </c>
      <c r="B210" s="47" t="s">
        <v>225</v>
      </c>
      <c r="C210" s="27"/>
      <c r="D210" s="36"/>
      <c r="E210" s="27">
        <v>4</v>
      </c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1.3333333333333333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1.3333333333333333</v>
      </c>
      <c r="U210" t="str">
        <f t="shared" si="51"/>
        <v>No Recupera</v>
      </c>
      <c r="V210" t="str">
        <f t="shared" si="52"/>
        <v>No Recupera</v>
      </c>
    </row>
    <row r="211" spans="1:22">
      <c r="A211" s="46">
        <v>20461</v>
      </c>
      <c r="B211" s="46" t="s">
        <v>226</v>
      </c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 ht="26.25">
      <c r="A212" s="46">
        <v>19908</v>
      </c>
      <c r="B212" s="46" t="s">
        <v>227</v>
      </c>
      <c r="C212" s="27"/>
      <c r="D212" s="36"/>
      <c r="E212" s="27">
        <v>1</v>
      </c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0.33333333333333331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0.33333333333333331</v>
      </c>
      <c r="U212" t="str">
        <f t="shared" si="51"/>
        <v>No Recupera</v>
      </c>
      <c r="V212" t="str">
        <f t="shared" si="52"/>
        <v>No Recupera</v>
      </c>
    </row>
    <row r="213" spans="1:22">
      <c r="A213" s="46">
        <v>19402</v>
      </c>
      <c r="B213" s="46" t="s">
        <v>228</v>
      </c>
      <c r="C213" s="27"/>
      <c r="D213" s="36"/>
      <c r="E213" s="27">
        <v>4</v>
      </c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1.3333333333333333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1.3333333333333333</v>
      </c>
      <c r="U213" t="str">
        <f t="shared" si="51"/>
        <v>No Recupera</v>
      </c>
      <c r="V213" t="str">
        <f t="shared" si="52"/>
        <v>No Recupera</v>
      </c>
    </row>
    <row r="214" spans="1:22">
      <c r="A214" s="46">
        <v>20471</v>
      </c>
      <c r="B214" s="46" t="s">
        <v>229</v>
      </c>
      <c r="C214" s="27"/>
      <c r="D214" s="36"/>
      <c r="E214" s="27">
        <v>6</v>
      </c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2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2</v>
      </c>
      <c r="U214" t="str">
        <f t="shared" si="51"/>
        <v>No Recupera</v>
      </c>
      <c r="V214" t="str">
        <f t="shared" si="52"/>
        <v>No Recupera</v>
      </c>
    </row>
    <row r="215" spans="1:22">
      <c r="A215" s="47">
        <v>826</v>
      </c>
      <c r="B215" s="47" t="s">
        <v>230</v>
      </c>
      <c r="C215" s="27"/>
      <c r="D215" s="36"/>
      <c r="E215" s="27">
        <v>8</v>
      </c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2.6666666666666665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2.6666666666666665</v>
      </c>
      <c r="U215" t="str">
        <f t="shared" si="51"/>
        <v>No Recupera</v>
      </c>
      <c r="V215" t="str">
        <f t="shared" si="52"/>
        <v>No Recupera</v>
      </c>
    </row>
    <row r="216" spans="1:22">
      <c r="A216" s="46">
        <v>20473</v>
      </c>
      <c r="B216" s="46" t="s">
        <v>231</v>
      </c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47">
        <v>19926</v>
      </c>
      <c r="B217" s="47" t="s">
        <v>232</v>
      </c>
      <c r="C217" s="27"/>
      <c r="D217" s="36"/>
      <c r="E217" s="27">
        <v>3</v>
      </c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1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1</v>
      </c>
      <c r="U217" t="str">
        <f t="shared" si="51"/>
        <v>No Recupera</v>
      </c>
      <c r="V217" t="str">
        <f t="shared" si="52"/>
        <v>No Recupera</v>
      </c>
    </row>
    <row r="218" spans="1:22">
      <c r="A218" s="47">
        <v>846</v>
      </c>
      <c r="B218" s="47" t="s">
        <v>233</v>
      </c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47">
        <v>21012</v>
      </c>
      <c r="B219" s="47" t="s">
        <v>234</v>
      </c>
      <c r="C219" s="27"/>
      <c r="D219" s="36"/>
      <c r="E219" s="27">
        <v>9</v>
      </c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3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3</v>
      </c>
      <c r="U219" t="str">
        <f t="shared" si="51"/>
        <v>No Recupera</v>
      </c>
      <c r="V219" t="str">
        <f t="shared" si="52"/>
        <v>No Recupera</v>
      </c>
    </row>
    <row r="220" spans="1:22">
      <c r="A220" s="47">
        <v>1351</v>
      </c>
      <c r="B220" s="47" t="s">
        <v>235</v>
      </c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47">
        <v>868</v>
      </c>
      <c r="B221" s="47" t="s">
        <v>236</v>
      </c>
      <c r="C221" s="27"/>
      <c r="D221" s="36"/>
      <c r="E221" s="27">
        <v>2</v>
      </c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0.66666666666666663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0.66666666666666663</v>
      </c>
      <c r="U221" t="str">
        <f t="shared" si="51"/>
        <v>No Recupera</v>
      </c>
      <c r="V221" t="str">
        <f t="shared" si="52"/>
        <v>No Recupera</v>
      </c>
    </row>
    <row r="222" spans="1:22">
      <c r="A222" s="47">
        <v>865</v>
      </c>
      <c r="B222" s="47" t="s">
        <v>237</v>
      </c>
      <c r="C222" s="27"/>
      <c r="D222" s="36"/>
      <c r="E222" s="27">
        <v>5</v>
      </c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1.6666666666666667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1.6666666666666667</v>
      </c>
      <c r="U222" t="str">
        <f t="shared" si="51"/>
        <v>No Recupera</v>
      </c>
      <c r="V222" t="str">
        <f t="shared" si="52"/>
        <v>No Recupera</v>
      </c>
    </row>
    <row r="223" spans="1:22">
      <c r="A223" s="47">
        <v>952</v>
      </c>
      <c r="B223" s="47" t="s">
        <v>238</v>
      </c>
      <c r="C223" s="27"/>
      <c r="D223" s="36"/>
      <c r="E223" s="27">
        <v>6</v>
      </c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2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2</v>
      </c>
      <c r="U223" t="str">
        <f t="shared" si="51"/>
        <v>No Recupera</v>
      </c>
      <c r="V223" t="str">
        <f t="shared" si="52"/>
        <v>No Recupera</v>
      </c>
    </row>
    <row r="224" spans="1:22">
      <c r="A224" s="47">
        <v>19942</v>
      </c>
      <c r="B224" s="47" t="s">
        <v>239</v>
      </c>
      <c r="C224" s="27"/>
      <c r="D224" s="36"/>
      <c r="E224" s="27">
        <v>8</v>
      </c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2.6666666666666665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2.6666666666666665</v>
      </c>
      <c r="U224" t="str">
        <f t="shared" si="51"/>
        <v>No Recupera</v>
      </c>
      <c r="V224" t="str">
        <f t="shared" si="52"/>
        <v>No Recupera</v>
      </c>
    </row>
    <row r="225" spans="1:22">
      <c r="A225" s="47">
        <v>757</v>
      </c>
      <c r="B225" s="47" t="s">
        <v>240</v>
      </c>
      <c r="C225" s="27"/>
      <c r="D225" s="36"/>
      <c r="E225" s="27">
        <v>7</v>
      </c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2.3333333333333335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2.3333333333333335</v>
      </c>
      <c r="U225" t="str">
        <f t="shared" si="51"/>
        <v>No Recupera</v>
      </c>
      <c r="V225" t="str">
        <f t="shared" si="52"/>
        <v>No Recupera</v>
      </c>
    </row>
    <row r="226" spans="1:22">
      <c r="A226" s="46">
        <v>20492</v>
      </c>
      <c r="B226" s="46" t="s">
        <v>241</v>
      </c>
      <c r="C226" s="27"/>
      <c r="D226" s="36"/>
      <c r="E226" s="27">
        <v>4</v>
      </c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1.3333333333333333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1.3333333333333333</v>
      </c>
      <c r="U226" t="str">
        <f t="shared" si="51"/>
        <v>No Recupera</v>
      </c>
      <c r="V226" t="str">
        <f t="shared" si="52"/>
        <v>No Recupera</v>
      </c>
    </row>
    <row r="227" spans="1:22">
      <c r="A227" s="47">
        <v>879</v>
      </c>
      <c r="B227" s="47" t="s">
        <v>242</v>
      </c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47">
        <v>882</v>
      </c>
      <c r="B228" s="47" t="s">
        <v>243</v>
      </c>
      <c r="C228" s="27"/>
      <c r="D228" s="36"/>
      <c r="E228" s="27">
        <v>10</v>
      </c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3.3333333333333335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3.3333333333333335</v>
      </c>
      <c r="U228" t="str">
        <f t="shared" si="51"/>
        <v>No Recupera</v>
      </c>
      <c r="V228" t="str">
        <f t="shared" si="52"/>
        <v>No Recupera</v>
      </c>
    </row>
    <row r="229" spans="1:22">
      <c r="A229" s="47">
        <v>1377</v>
      </c>
      <c r="B229" s="47" t="s">
        <v>244</v>
      </c>
      <c r="C229" s="27"/>
      <c r="D229" s="36"/>
      <c r="E229" s="27">
        <v>6</v>
      </c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2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2</v>
      </c>
      <c r="U229" t="str">
        <f t="shared" si="51"/>
        <v>No Recupera</v>
      </c>
      <c r="V229" t="str">
        <f t="shared" si="52"/>
        <v>No Recupera</v>
      </c>
    </row>
    <row r="230" spans="1:22">
      <c r="A230" s="47">
        <v>915</v>
      </c>
      <c r="B230" s="47" t="s">
        <v>245</v>
      </c>
      <c r="C230" s="27"/>
      <c r="D230" s="36"/>
      <c r="E230" s="27">
        <v>7</v>
      </c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2.3333333333333335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2.3333333333333335</v>
      </c>
      <c r="U230" t="str">
        <f t="shared" si="51"/>
        <v>No Recupera</v>
      </c>
      <c r="V230" t="str">
        <f t="shared" si="52"/>
        <v>No Recupera</v>
      </c>
    </row>
    <row r="231" spans="1:22">
      <c r="A231" s="47">
        <v>884</v>
      </c>
      <c r="B231" s="47" t="s">
        <v>246</v>
      </c>
      <c r="C231" s="27"/>
      <c r="D231" s="36"/>
      <c r="E231" s="27">
        <v>6</v>
      </c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2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2</v>
      </c>
      <c r="U231" t="str">
        <f t="shared" si="51"/>
        <v>No Recupera</v>
      </c>
      <c r="V231" t="str">
        <f t="shared" si="52"/>
        <v>No Recupera</v>
      </c>
    </row>
    <row r="232" spans="1:22">
      <c r="A232" s="47">
        <v>888</v>
      </c>
      <c r="B232" s="47" t="s">
        <v>247</v>
      </c>
      <c r="C232" s="27"/>
      <c r="D232" s="36"/>
      <c r="E232" s="27">
        <v>2</v>
      </c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0.66666666666666663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0.66666666666666663</v>
      </c>
      <c r="U232" t="str">
        <f t="shared" si="51"/>
        <v>No Recupera</v>
      </c>
      <c r="V232" t="str">
        <f t="shared" si="52"/>
        <v>No Recupera</v>
      </c>
    </row>
    <row r="233" spans="1:22">
      <c r="A233" s="47">
        <v>933</v>
      </c>
      <c r="B233" s="47" t="s">
        <v>248</v>
      </c>
      <c r="C233" s="27"/>
      <c r="D233" s="36"/>
      <c r="E233" s="27">
        <v>5</v>
      </c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1.6666666666666667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1.6666666666666667</v>
      </c>
      <c r="U233" t="str">
        <f t="shared" si="51"/>
        <v>No Recupera</v>
      </c>
      <c r="V233" t="str">
        <f t="shared" si="52"/>
        <v>No Recupera</v>
      </c>
    </row>
    <row r="234" spans="1:22">
      <c r="A234" s="47">
        <v>920</v>
      </c>
      <c r="B234" s="47" t="s">
        <v>249</v>
      </c>
      <c r="C234" s="27"/>
      <c r="D234" s="36"/>
      <c r="E234" s="27">
        <v>6</v>
      </c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2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2</v>
      </c>
      <c r="U234" t="str">
        <f t="shared" si="51"/>
        <v>No Recupera</v>
      </c>
      <c r="V234" t="str">
        <f t="shared" si="52"/>
        <v>No Recupera</v>
      </c>
    </row>
    <row r="235" spans="1:22">
      <c r="A235" s="47">
        <v>949</v>
      </c>
      <c r="B235" s="47" t="s">
        <v>250</v>
      </c>
      <c r="C235" s="27"/>
      <c r="D235" s="36"/>
      <c r="E235" s="27">
        <v>8</v>
      </c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2.6666666666666665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2.6666666666666665</v>
      </c>
      <c r="U235" t="str">
        <f t="shared" si="51"/>
        <v>No Recupera</v>
      </c>
      <c r="V235" t="str">
        <f t="shared" si="52"/>
        <v>No Recupera</v>
      </c>
    </row>
    <row r="236" spans="1:22">
      <c r="A236" s="47">
        <v>901</v>
      </c>
      <c r="B236" s="47" t="s">
        <v>251</v>
      </c>
      <c r="C236" s="27"/>
      <c r="D236" s="36"/>
      <c r="E236" s="27">
        <v>5</v>
      </c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1.6666666666666667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1.6666666666666667</v>
      </c>
      <c r="U236" t="str">
        <f t="shared" si="51"/>
        <v>No Recupera</v>
      </c>
      <c r="V236" t="str">
        <f t="shared" si="52"/>
        <v>No Recupera</v>
      </c>
    </row>
    <row r="237" spans="1:22">
      <c r="A237" s="47">
        <v>797</v>
      </c>
      <c r="B237" s="47" t="s">
        <v>252</v>
      </c>
      <c r="C237" s="27"/>
      <c r="D237" s="36"/>
      <c r="E237" s="27">
        <v>5</v>
      </c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1.6666666666666667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1.6666666666666667</v>
      </c>
      <c r="U237" t="str">
        <f t="shared" si="51"/>
        <v>No Recupera</v>
      </c>
      <c r="V237" t="str">
        <f t="shared" si="52"/>
        <v>No Recupera</v>
      </c>
    </row>
    <row r="238" spans="1:22">
      <c r="A238" s="46">
        <v>19977</v>
      </c>
      <c r="B238" s="46" t="s">
        <v>253</v>
      </c>
      <c r="C238" s="27"/>
      <c r="D238" s="36"/>
      <c r="E238" s="27">
        <v>4</v>
      </c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1.3333333333333333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1.3333333333333333</v>
      </c>
      <c r="U238" t="str">
        <f t="shared" si="51"/>
        <v>No Recupera</v>
      </c>
      <c r="V238" t="str">
        <f t="shared" si="52"/>
        <v>No Recupera</v>
      </c>
    </row>
    <row r="239" spans="1:22">
      <c r="A239" s="47">
        <v>1019</v>
      </c>
      <c r="B239" s="47" t="s">
        <v>254</v>
      </c>
      <c r="C239" s="27"/>
      <c r="D239" s="36"/>
      <c r="E239" s="27">
        <v>3</v>
      </c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1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1</v>
      </c>
      <c r="U239" t="str">
        <f t="shared" si="51"/>
        <v>No Recupera</v>
      </c>
      <c r="V239" t="str">
        <f t="shared" si="52"/>
        <v>No Recupera</v>
      </c>
    </row>
    <row r="240" spans="1:22">
      <c r="A240" s="47">
        <v>973</v>
      </c>
      <c r="B240" s="47" t="s">
        <v>255</v>
      </c>
      <c r="C240" s="27"/>
      <c r="D240" s="36"/>
      <c r="E240" s="27">
        <v>4</v>
      </c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1.3333333333333333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1.3333333333333333</v>
      </c>
      <c r="U240" t="str">
        <f t="shared" si="51"/>
        <v>No Recupera</v>
      </c>
      <c r="V240" t="str">
        <f t="shared" si="52"/>
        <v>No Recupera</v>
      </c>
    </row>
    <row r="241" spans="1:22">
      <c r="A241" s="47">
        <v>970</v>
      </c>
      <c r="B241" s="47" t="s">
        <v>256</v>
      </c>
      <c r="C241" s="27"/>
      <c r="D241" s="36"/>
      <c r="E241" s="27">
        <v>8</v>
      </c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2.6666666666666665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2.6666666666666665</v>
      </c>
      <c r="U241" t="str">
        <f t="shared" si="51"/>
        <v>No Recupera</v>
      </c>
      <c r="V241" t="str">
        <f t="shared" si="52"/>
        <v>No Recupera</v>
      </c>
    </row>
    <row r="242" spans="1:22">
      <c r="A242" s="46">
        <v>18977</v>
      </c>
      <c r="B242" s="46" t="s">
        <v>257</v>
      </c>
      <c r="C242" s="27"/>
      <c r="D242" s="36"/>
      <c r="E242" s="27">
        <v>7</v>
      </c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2.3333333333333335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2.3333333333333335</v>
      </c>
      <c r="U242" t="str">
        <f t="shared" si="51"/>
        <v>No Recupera</v>
      </c>
      <c r="V242" t="str">
        <f t="shared" si="52"/>
        <v>No Recupera</v>
      </c>
    </row>
    <row r="243" spans="1:22">
      <c r="A243" s="47">
        <v>1004</v>
      </c>
      <c r="B243" s="47" t="s">
        <v>258</v>
      </c>
      <c r="C243" s="27"/>
      <c r="D243" s="36"/>
      <c r="E243" s="27">
        <v>7</v>
      </c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2.3333333333333335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2.3333333333333335</v>
      </c>
      <c r="U243" t="str">
        <f t="shared" si="51"/>
        <v>No Recupera</v>
      </c>
      <c r="V243" t="str">
        <f t="shared" si="52"/>
        <v>No Recupera</v>
      </c>
    </row>
    <row r="244" spans="1:22">
      <c r="A244" s="47">
        <v>21073</v>
      </c>
      <c r="B244" s="47" t="s">
        <v>259</v>
      </c>
      <c r="C244" s="27"/>
      <c r="D244" s="36"/>
      <c r="E244" s="27">
        <v>8</v>
      </c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2.6666666666666665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2.6666666666666665</v>
      </c>
      <c r="U244" t="str">
        <f t="shared" si="51"/>
        <v>No Recupera</v>
      </c>
      <c r="V244" t="str">
        <f t="shared" si="52"/>
        <v>No Recupera</v>
      </c>
    </row>
    <row r="245" spans="1:22">
      <c r="A245" s="47">
        <v>1022</v>
      </c>
      <c r="B245" s="47" t="s">
        <v>260</v>
      </c>
      <c r="C245" s="27"/>
      <c r="D245" s="36"/>
      <c r="E245" s="27">
        <v>7</v>
      </c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2.3333333333333335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2.3333333333333335</v>
      </c>
      <c r="U245" t="str">
        <f t="shared" si="51"/>
        <v>No Recupera</v>
      </c>
      <c r="V245" t="str">
        <f t="shared" si="52"/>
        <v>No Recupera</v>
      </c>
    </row>
    <row r="246" spans="1:22">
      <c r="A246" s="47">
        <v>20556</v>
      </c>
      <c r="B246" s="47" t="s">
        <v>261</v>
      </c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46">
        <v>18994</v>
      </c>
      <c r="B247" s="46" t="s">
        <v>262</v>
      </c>
      <c r="C247" s="27"/>
      <c r="D247" s="36"/>
      <c r="E247" s="27">
        <v>3</v>
      </c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1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1</v>
      </c>
      <c r="U247" t="str">
        <f t="shared" si="51"/>
        <v>No Recupera</v>
      </c>
      <c r="V247" t="str">
        <f t="shared" si="52"/>
        <v>No Recupera</v>
      </c>
    </row>
    <row r="248" spans="1:22">
      <c r="A248" s="47">
        <v>1250</v>
      </c>
      <c r="B248" s="47" t="s">
        <v>263</v>
      </c>
      <c r="C248" s="27"/>
      <c r="D248" s="36"/>
      <c r="E248" s="27">
        <v>5</v>
      </c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1.6666666666666667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1.6666666666666667</v>
      </c>
      <c r="U248" t="str">
        <f t="shared" si="51"/>
        <v>No Recupera</v>
      </c>
      <c r="V248" t="str">
        <f t="shared" si="52"/>
        <v>No Recupera</v>
      </c>
    </row>
    <row r="249" spans="1:22">
      <c r="A249" s="47">
        <v>978</v>
      </c>
      <c r="B249" s="47" t="s">
        <v>264</v>
      </c>
      <c r="C249" s="27"/>
      <c r="D249" s="36"/>
      <c r="E249" s="27">
        <v>5</v>
      </c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1.6666666666666667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1.6666666666666667</v>
      </c>
      <c r="U249" t="str">
        <f t="shared" si="51"/>
        <v>No Recupera</v>
      </c>
      <c r="V249" t="str">
        <f t="shared" si="52"/>
        <v>No Recupera</v>
      </c>
    </row>
    <row r="250" spans="1:22">
      <c r="A250" s="47">
        <v>1009</v>
      </c>
      <c r="B250" s="47" t="s">
        <v>265</v>
      </c>
      <c r="C250" s="27"/>
      <c r="D250" s="36"/>
      <c r="E250" s="27">
        <v>9</v>
      </c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3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3</v>
      </c>
      <c r="U250" t="str">
        <f t="shared" si="51"/>
        <v>No Recupera</v>
      </c>
      <c r="V250" t="str">
        <f t="shared" si="52"/>
        <v>No Recupera</v>
      </c>
    </row>
    <row r="251" spans="1:22">
      <c r="A251" s="47">
        <v>982</v>
      </c>
      <c r="B251" s="47" t="s">
        <v>266</v>
      </c>
      <c r="C251" s="27"/>
      <c r="D251" s="36"/>
      <c r="E251" s="27">
        <v>7</v>
      </c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2.3333333333333335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2.3333333333333335</v>
      </c>
      <c r="U251" t="str">
        <f t="shared" si="51"/>
        <v>No Recupera</v>
      </c>
      <c r="V251" t="str">
        <f t="shared" si="52"/>
        <v>No Recupera</v>
      </c>
    </row>
    <row r="252" spans="1:22">
      <c r="A252" s="47">
        <v>1097</v>
      </c>
      <c r="B252" s="47" t="s">
        <v>267</v>
      </c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 ht="26.25">
      <c r="A253" s="46">
        <v>19487</v>
      </c>
      <c r="B253" s="46" t="s">
        <v>268</v>
      </c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47">
        <v>1034</v>
      </c>
      <c r="B254" s="47" t="s">
        <v>269</v>
      </c>
      <c r="C254" s="27"/>
      <c r="D254" s="36"/>
      <c r="E254" s="27">
        <v>4</v>
      </c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1.3333333333333333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1.3333333333333333</v>
      </c>
      <c r="U254" t="str">
        <f t="shared" si="51"/>
        <v>No Recupera</v>
      </c>
      <c r="V254" t="str">
        <f t="shared" si="52"/>
        <v>No Recupera</v>
      </c>
    </row>
    <row r="255" spans="1:22">
      <c r="A255" s="47">
        <v>1016</v>
      </c>
      <c r="B255" s="47" t="s">
        <v>270</v>
      </c>
      <c r="C255" s="27"/>
      <c r="D255" s="36"/>
      <c r="E255" s="27">
        <v>9</v>
      </c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3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3</v>
      </c>
      <c r="U255" t="str">
        <f t="shared" si="51"/>
        <v>No Recupera</v>
      </c>
      <c r="V255" t="str">
        <f t="shared" si="52"/>
        <v>No Recupera</v>
      </c>
    </row>
    <row r="256" spans="1:22">
      <c r="A256" s="47">
        <v>1005</v>
      </c>
      <c r="B256" s="47" t="s">
        <v>271</v>
      </c>
      <c r="C256" s="27"/>
      <c r="D256" s="36"/>
      <c r="E256" s="27">
        <v>7</v>
      </c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2.3333333333333335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2.3333333333333335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3" t="str">
        <f t="shared" ref="J259:J322" si="55">U259</f>
        <v>No Recupera</v>
      </c>
      <c r="K259" s="11"/>
      <c r="L259" s="24">
        <f t="shared" ref="L259:L322" si="56">IF(K259=" ", " ", IF(K259="A",H259,SUM(E259,F259,K259)/3))</f>
        <v>0</v>
      </c>
      <c r="M259" s="13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0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53"/>
        <v/>
      </c>
      <c r="I260" s="3" t="str">
        <f t="shared" si="54"/>
        <v/>
      </c>
      <c r="J260" s="13" t="str">
        <f t="shared" si="55"/>
        <v>No Recupera</v>
      </c>
      <c r="K260" s="11"/>
      <c r="L260" s="24">
        <f t="shared" si="56"/>
        <v>0</v>
      </c>
      <c r="M260" s="13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si="53"/>
        <v/>
      </c>
      <c r="I261" s="3" t="str">
        <f t="shared" si="54"/>
        <v/>
      </c>
      <c r="J261" s="13" t="str">
        <f t="shared" si="55"/>
        <v>No Recupera</v>
      </c>
      <c r="K261" s="11"/>
      <c r="L261" s="24">
        <f t="shared" si="56"/>
        <v>0</v>
      </c>
      <c r="M261" s="13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2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1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2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1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3" t="str">
        <f t="shared" ref="J323:J386" si="68">U323</f>
        <v>No Recupera</v>
      </c>
      <c r="K323" s="11"/>
      <c r="L323" s="24">
        <f t="shared" ref="L323:L386" si="69">IF(K323=" ", " ", IF(K323="A",H323,SUM(E323,F323,K323)/3))</f>
        <v>0</v>
      </c>
      <c r="M323" s="13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66"/>
        <v/>
      </c>
      <c r="I324" s="3" t="str">
        <f t="shared" si="67"/>
        <v/>
      </c>
      <c r="J324" s="13" t="str">
        <f t="shared" si="68"/>
        <v>No Recupera</v>
      </c>
      <c r="K324" s="11"/>
      <c r="L324" s="24">
        <f t="shared" si="69"/>
        <v>0</v>
      </c>
      <c r="M324" s="13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si="66"/>
        <v/>
      </c>
      <c r="I325" s="3" t="str">
        <f t="shared" si="67"/>
        <v/>
      </c>
      <c r="J325" s="13" t="str">
        <f t="shared" si="68"/>
        <v>No Recupera</v>
      </c>
      <c r="K325" s="11"/>
      <c r="L325" s="24">
        <f t="shared" si="69"/>
        <v>0</v>
      </c>
      <c r="M325" s="13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2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1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3" t="str">
        <f t="shared" ref="J387:J450" si="81">U387</f>
        <v>No Recupera</v>
      </c>
      <c r="K387" s="11"/>
      <c r="L387" s="24">
        <f t="shared" ref="L387:L450" si="82">IF(K387=" ", " ", IF(K387="A",H387,SUM(E387,F387,K387)/3))</f>
        <v>0</v>
      </c>
      <c r="M387" s="13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79"/>
        <v/>
      </c>
      <c r="I388" s="3" t="str">
        <f t="shared" si="80"/>
        <v/>
      </c>
      <c r="J388" s="13" t="str">
        <f t="shared" si="81"/>
        <v>No Recupera</v>
      </c>
      <c r="K388" s="11"/>
      <c r="L388" s="24">
        <f t="shared" si="82"/>
        <v>0</v>
      </c>
      <c r="M388" s="13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>
      <c r="A389" s="11"/>
      <c r="B389" s="11"/>
      <c r="C389" s="27"/>
      <c r="D389" s="36"/>
      <c r="E389" s="27" t="s">
        <v>12</v>
      </c>
      <c r="F389" s="27"/>
      <c r="G389" s="27"/>
      <c r="H389" s="2" t="str">
        <f t="shared" si="79"/>
        <v/>
      </c>
      <c r="I389" s="3" t="str">
        <f t="shared" si="80"/>
        <v/>
      </c>
      <c r="J389" s="13" t="str">
        <f t="shared" si="81"/>
        <v>No Recupera</v>
      </c>
      <c r="K389" s="11"/>
      <c r="L389" s="24">
        <f t="shared" si="82"/>
        <v>0</v>
      </c>
      <c r="M389" s="13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/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>
        <v>1111</v>
      </c>
      <c r="B398" s="11" t="s">
        <v>16</v>
      </c>
      <c r="C398" s="27"/>
      <c r="D398" s="36"/>
      <c r="E398" s="27">
        <v>3</v>
      </c>
      <c r="F398" s="27">
        <v>4</v>
      </c>
      <c r="G398" s="27">
        <v>6</v>
      </c>
      <c r="H398" s="2" t="str">
        <f t="shared" si="79"/>
        <v>LIBRE</v>
      </c>
      <c r="I398" s="3">
        <f t="shared" si="80"/>
        <v>4.333333333333333</v>
      </c>
      <c r="J398" s="13" t="str">
        <f t="shared" si="81"/>
        <v>No Recupera</v>
      </c>
      <c r="K398" s="11">
        <v>22</v>
      </c>
      <c r="L398" s="24">
        <f t="shared" si="82"/>
        <v>9.6666666666666661</v>
      </c>
      <c r="M398" s="13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/>
      <c r="B400" s="11"/>
      <c r="C400" s="27"/>
      <c r="D400" s="36"/>
      <c r="E400" s="27"/>
      <c r="F400" s="27"/>
      <c r="G400" s="27"/>
      <c r="H400" s="2" t="str">
        <f t="shared" si="79"/>
        <v/>
      </c>
      <c r="I400" s="3" t="str">
        <f t="shared" si="80"/>
        <v/>
      </c>
      <c r="J400" s="13" t="str">
        <f t="shared" si="81"/>
        <v>No Recupera</v>
      </c>
      <c r="K400" s="11"/>
      <c r="L400" s="24">
        <f t="shared" si="82"/>
        <v>0</v>
      </c>
      <c r="M400" s="13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2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1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37"/>
      <c r="B418" s="37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37"/>
      <c r="B419" s="37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3" t="str">
        <f t="shared" ref="J451:J514" si="94">U451</f>
        <v>No Recupera</v>
      </c>
      <c r="K451" s="11"/>
      <c r="L451" s="24">
        <f t="shared" ref="L451:L514" si="95">IF(K451=" ", " ", IF(K451="A",H451,SUM(E451,F451,K451)/3))</f>
        <v>0</v>
      </c>
      <c r="M451" s="13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92"/>
        <v/>
      </c>
      <c r="I452" s="3" t="str">
        <f t="shared" si="93"/>
        <v/>
      </c>
      <c r="J452" s="13" t="str">
        <f t="shared" si="94"/>
        <v>No Recupera</v>
      </c>
      <c r="K452" s="11"/>
      <c r="L452" s="24">
        <f t="shared" si="95"/>
        <v>0</v>
      </c>
      <c r="M452" s="13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si="92"/>
        <v/>
      </c>
      <c r="I453" s="3" t="str">
        <f t="shared" si="93"/>
        <v/>
      </c>
      <c r="J453" s="13" t="str">
        <f t="shared" si="94"/>
        <v>No Recupera</v>
      </c>
      <c r="K453" s="11"/>
      <c r="L453" s="24">
        <f t="shared" si="95"/>
        <v>0</v>
      </c>
      <c r="M453" s="13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 t="s">
        <v>12</v>
      </c>
      <c r="F506" s="27" t="s">
        <v>12</v>
      </c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27"/>
      <c r="B507" s="22"/>
      <c r="C507" s="38"/>
      <c r="D507" s="39"/>
      <c r="E507" s="29"/>
      <c r="F507" s="29"/>
      <c r="G507" s="29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27"/>
      <c r="B508" s="22"/>
      <c r="C508" s="38"/>
      <c r="D508" s="39"/>
      <c r="E508" s="29"/>
      <c r="F508" s="29"/>
      <c r="G508" s="29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 t="s">
        <v>12</v>
      </c>
      <c r="B509" s="22" t="s">
        <v>12</v>
      </c>
      <c r="C509" s="38"/>
      <c r="D509" s="39"/>
      <c r="E509" s="29"/>
      <c r="F509" s="29" t="s">
        <v>12</v>
      </c>
      <c r="G509" s="29" t="s">
        <v>12</v>
      </c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/>
      <c r="B511" s="22"/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/>
      <c r="G513" s="29"/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3" t="str">
        <f t="shared" ref="J515:J520" si="107">U515</f>
        <v>No Recupera</v>
      </c>
      <c r="K515" s="11"/>
      <c r="L515" s="24">
        <f t="shared" ref="L515:L520" si="108">IF(K515=" ", " ", IF(K515="A",H515,SUM(E515,F515,K515)/3))</f>
        <v>0</v>
      </c>
      <c r="M515" s="13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105"/>
        <v/>
      </c>
      <c r="I516" s="3" t="str">
        <f t="shared" si="106"/>
        <v/>
      </c>
      <c r="J516" s="13" t="str">
        <f t="shared" si="107"/>
        <v>No Recupera</v>
      </c>
      <c r="K516" s="11"/>
      <c r="L516" s="24">
        <f t="shared" si="108"/>
        <v>0</v>
      </c>
      <c r="M516" s="13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si="105"/>
        <v/>
      </c>
      <c r="I517" s="3" t="str">
        <f t="shared" si="106"/>
        <v/>
      </c>
      <c r="J517" s="13" t="str">
        <f t="shared" si="107"/>
        <v>No Recupera</v>
      </c>
      <c r="K517" s="11"/>
      <c r="L517" s="24">
        <f t="shared" si="108"/>
        <v>0</v>
      </c>
      <c r="M517" s="13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22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vvillamil</cp:lastModifiedBy>
  <dcterms:created xsi:type="dcterms:W3CDTF">2013-06-26T18:34:49Z</dcterms:created>
  <dcterms:modified xsi:type="dcterms:W3CDTF">2017-05-17T19:01:35Z</dcterms:modified>
</cp:coreProperties>
</file>